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wayback.sharepoint.com/sites/NoWayBack/Gedeelde documenten/Financien, verzekeringen, vastgoed en garanties/Projecten Lopend/BP25VO - Startsubsidie/"/>
    </mc:Choice>
  </mc:AlternateContent>
  <xr:revisionPtr revIDLastSave="3484" documentId="8_{81725C39-BDD8-466F-928D-17F1A54B8309}" xr6:coauthVersionLast="47" xr6:coauthVersionMax="47" xr10:uidLastSave="{97A65601-1AA4-4D28-8B98-CD2C5CC7A12B}"/>
  <bookViews>
    <workbookView xWindow="-108" yWindow="-108" windowWidth="23256" windowHeight="12456" activeTab="3" xr2:uid="{F4D0D213-6E43-42F3-8CA1-D623D1D1BF50}"/>
  </bookViews>
  <sheets>
    <sheet name="Actie 1 - 2024" sheetId="4" r:id="rId1"/>
    <sheet name="Actie 2 - 2024" sheetId="2" r:id="rId2"/>
    <sheet name="Actie 3 - 2024" sheetId="6" r:id="rId3"/>
    <sheet name="Actie 4 - 2024" sheetId="1" r:id="rId4"/>
  </sheets>
  <definedNames>
    <definedName name="_xlnm._FilterDatabase" localSheetId="0" hidden="1">'Actie 1 - 2024'!$B$2:$Q$26</definedName>
    <definedName name="_xlnm._FilterDatabase" localSheetId="3" hidden="1">'Actie 4 - 2024'!$A$3:$N$93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3" i="1" l="1"/>
  <c r="G93" i="1"/>
  <c r="H93" i="1"/>
  <c r="I93" i="1"/>
  <c r="J93" i="1"/>
  <c r="E93" i="1"/>
  <c r="K93" i="1" l="1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<sst xmlns="http://schemas.openxmlformats.org/spreadsheetml/2006/main" count="812" uniqueCount="282">
  <si>
    <t>Lokale actoren</t>
  </si>
  <si>
    <t>Bovenlokale actoren</t>
  </si>
  <si>
    <t>Halle + deelgemeenten</t>
  </si>
  <si>
    <t>Herne</t>
  </si>
  <si>
    <t>Bever</t>
  </si>
  <si>
    <t>Hoeilaart</t>
  </si>
  <si>
    <t>Galmaarden</t>
  </si>
  <si>
    <t>Sint-Pieters-Leeuw</t>
  </si>
  <si>
    <t>Beersel + deelgemeenten</t>
  </si>
  <si>
    <t>Pepingen + deelgemeenten</t>
  </si>
  <si>
    <t>Dilbeek + deelgemeenten</t>
  </si>
  <si>
    <t>Asse + deelgemeenten</t>
  </si>
  <si>
    <t>Ternat + deelgemeenten</t>
  </si>
  <si>
    <t>Opwijk</t>
  </si>
  <si>
    <t>Lennik</t>
  </si>
  <si>
    <t>Gooik</t>
  </si>
  <si>
    <t>Roosdaal</t>
  </si>
  <si>
    <t>Liedekerke</t>
  </si>
  <si>
    <t>Wemmel</t>
  </si>
  <si>
    <t>Merchtem</t>
  </si>
  <si>
    <t>Affligem</t>
  </si>
  <si>
    <t>Vilvoorde</t>
  </si>
  <si>
    <t>Steenokkerzeel</t>
  </si>
  <si>
    <t>Machelen + deelgemeenten</t>
  </si>
  <si>
    <t>Londerzeel</t>
  </si>
  <si>
    <t>Grimbergen + deelgemeenten</t>
  </si>
  <si>
    <t>Meise + deelgemeenten</t>
  </si>
  <si>
    <t>Kapelle-op-den-Bos</t>
  </si>
  <si>
    <t>Kampenhout</t>
  </si>
  <si>
    <t>Zaventem + deelgemeenten</t>
  </si>
  <si>
    <t>Kraainem</t>
  </si>
  <si>
    <t>Zemst + deelgemeenten</t>
  </si>
  <si>
    <t>Tervuren</t>
  </si>
  <si>
    <t>Overijse</t>
  </si>
  <si>
    <t>Datum</t>
  </si>
  <si>
    <t>Boomplantactie</t>
  </si>
  <si>
    <t>Rotselaar</t>
  </si>
  <si>
    <t>Gemeentelijke basisschool De Zonnebloem</t>
  </si>
  <si>
    <t>Educatieve boomplantactie</t>
  </si>
  <si>
    <t>Rotselaar en deelgemeenten</t>
  </si>
  <si>
    <t>Halle</t>
  </si>
  <si>
    <t>KTA Halle (secundair onderwijs)
Stad Halle (logistieke ondersteuning)</t>
  </si>
  <si>
    <t>Basisschool De Zilverberk
Stad Halle (logistieke ondersteuning)</t>
  </si>
  <si>
    <t>Sportclub Avenir Lembeek
Basisschool De Klimop Lembeek
Stad Halle</t>
  </si>
  <si>
    <t>Stad Halle</t>
  </si>
  <si>
    <t>Type ondersteuning</t>
  </si>
  <si>
    <t>11/28/2024</t>
  </si>
  <si>
    <t>11/29/2024</t>
  </si>
  <si>
    <t>Gemeente Tervuren</t>
  </si>
  <si>
    <t>Diest</t>
  </si>
  <si>
    <t>Gemeente Roosdaal</t>
  </si>
  <si>
    <t>Colruyt Group</t>
  </si>
  <si>
    <t>Economische actor</t>
  </si>
  <si>
    <t>Lokaal bestuur</t>
  </si>
  <si>
    <t>Adite Basisschool Zonnedorp</t>
  </si>
  <si>
    <t>Aarschot</t>
  </si>
  <si>
    <t>Adite Site A (Go! SIBA)</t>
  </si>
  <si>
    <t>Adite Site A (Go! SIMA)</t>
  </si>
  <si>
    <t>CVO VOLD Aarschot</t>
  </si>
  <si>
    <t>ADITE DIEST campus Boudewijnvest</t>
  </si>
  <si>
    <t>ADITE DIEST Campus Weerstandplein</t>
  </si>
  <si>
    <t>CVO VOLT DIEST</t>
  </si>
  <si>
    <t>ADITE DIEST Middenschool</t>
  </si>
  <si>
    <t xml:space="preserve">Scholengroep GO! </t>
  </si>
  <si>
    <t>Gemeente Steenokkerzeel</t>
  </si>
  <si>
    <t>02/15/2024</t>
  </si>
  <si>
    <t>Plantentuin Meise
Colruyt Group</t>
  </si>
  <si>
    <t>02/19/2024</t>
  </si>
  <si>
    <t>Gemeente Gooik</t>
  </si>
  <si>
    <t>Gemeentelijke Sportbasisschool De Oester
Gemeente Gooik</t>
  </si>
  <si>
    <t>02/20/2024</t>
  </si>
  <si>
    <t>Gemeentelijke basisschool Galmaarden</t>
  </si>
  <si>
    <t>02/25/2024</t>
  </si>
  <si>
    <t>02/26/2024</t>
  </si>
  <si>
    <t>02/27/2024</t>
  </si>
  <si>
    <t>02/28/2024</t>
  </si>
  <si>
    <t>02/29/2024</t>
  </si>
  <si>
    <t>Gemeente Merchtem</t>
  </si>
  <si>
    <t>Gemeente Merchtem
Natuurpunt Merchtem
Jeugdverenigingen Merchtem</t>
  </si>
  <si>
    <t>Kerkfabriek Kobbegem</t>
  </si>
  <si>
    <t>01/22/2024</t>
  </si>
  <si>
    <t>Gemeente Overijse</t>
  </si>
  <si>
    <t>01/23/2024</t>
  </si>
  <si>
    <t>01/24/2024</t>
  </si>
  <si>
    <t>Kerkfabriek Sint Ambrosius Dilbeek</t>
  </si>
  <si>
    <t>Kerkfabriek Sint Ambrosius Dilbeek
GO! Impuls Dilbeek</t>
  </si>
  <si>
    <t>01/26/2024</t>
  </si>
  <si>
    <t>CVBA Meer Bos
Bos +</t>
  </si>
  <si>
    <t>Jeugdraad Hoeilaart
Gemeente Hoeilaart</t>
  </si>
  <si>
    <t>03/21/2024</t>
  </si>
  <si>
    <t>Basisschool De Kiem
Gemeente Ternat</t>
  </si>
  <si>
    <t>Kerkfabriek Sint Ambrosius</t>
  </si>
  <si>
    <t>nvt</t>
  </si>
  <si>
    <t>Begeleid terreinbezoek recent aangeplant bos</t>
  </si>
  <si>
    <t>06/28/2024</t>
  </si>
  <si>
    <t>Bosbeheeractiviteit</t>
  </si>
  <si>
    <t>Gemeente Grimbergen</t>
  </si>
  <si>
    <t>GSK</t>
  </si>
  <si>
    <t>Meerbeke</t>
  </si>
  <si>
    <t>09/14/2024</t>
  </si>
  <si>
    <t>09/18/2024</t>
  </si>
  <si>
    <t>Begeleid terreinbezoek recent aangeplant bos en hagen, gericht naar lokale burgers</t>
  </si>
  <si>
    <t>11/15/2024</t>
  </si>
  <si>
    <t>Gemeente Kapelle-op-den-Bos</t>
  </si>
  <si>
    <t>Deelnemers activiteit</t>
  </si>
  <si>
    <t>Actieve landbouwer</t>
  </si>
  <si>
    <t>Actieve 
landbouwer</t>
  </si>
  <si>
    <t>Leerlingen 
en leraren</t>
  </si>
  <si>
    <t>Medewerkers 
bedrijven</t>
  </si>
  <si>
    <t>Stad Halle (logistieke ondersteuning)</t>
  </si>
  <si>
    <t>Natuurpunt Sint-Pieters-Leeuw</t>
  </si>
  <si>
    <t>Gemeente Dilbeek</t>
  </si>
  <si>
    <t>Vlaamse overheid / Agentschap Binnenlands Bestuur</t>
  </si>
  <si>
    <t>Colruyt Group
Vlaamse overheid / Agentschap Binnenlands Bestuur</t>
  </si>
  <si>
    <t>Atoma
Vlaamse overheid / Agentschap Binnenlands Bestuur</t>
  </si>
  <si>
    <t>Vlaamse overheid / Agentschap Binnenlands Bestuur
One Tree Planted</t>
  </si>
  <si>
    <t>Colruyt Group
Vlaamse overheid / Agentschap Binnenlands Bestuur
One Tree Planted</t>
  </si>
  <si>
    <t>LKQ
Vlaamse overheid / Agentschap Binnenlands Bestuur
One Tree Planted</t>
  </si>
  <si>
    <t>Rabobank
Vlaamse overheid / Agentschap Binnenlands Bestuur
One Tree Planted</t>
  </si>
  <si>
    <t>Vlaamse regering, vertegenwoordigd door minister Ben Weyts
Vlaamse overheid / Agentschap Binnenlands Bestuur</t>
  </si>
  <si>
    <t>Vlaamse regering, vertegenwoordigd door minister Ben Weyts
Provinciegouverneur Vlaams Brabant
Regionaal Landschap Brabantse Kouters
Bosgroep Vlaams Brabant
Vlaamse overheid / Agentschap Binnenlands Bestuur
One Tree Planted</t>
  </si>
  <si>
    <t>Datum (mm/dd/jjjj)</t>
  </si>
  <si>
    <t>Gemeente Ternat (logistieke ondersteuning)</t>
  </si>
  <si>
    <t>02/14/2024</t>
  </si>
  <si>
    <t>02/22/2024</t>
  </si>
  <si>
    <t>Gemeente Lennik</t>
  </si>
  <si>
    <t>Aquafin
Vlaamse overheid / Agentschap Binnenlands Bestuur</t>
  </si>
  <si>
    <t>vzw Jacht en Natuurvrienden</t>
  </si>
  <si>
    <t>Burger</t>
  </si>
  <si>
    <t>Leden andere verenigingen</t>
  </si>
  <si>
    <t>Gemeente Merchtem (logistieke ondersteuning)</t>
  </si>
  <si>
    <t>Samenwerking om voorstellen tuinranger te realiseren</t>
  </si>
  <si>
    <t>Lokaal moestuincollectief</t>
  </si>
  <si>
    <t>Gent</t>
  </si>
  <si>
    <t>Gents Milieufront</t>
  </si>
  <si>
    <t>Adviesverlening via meerdere contacten omtrent boomplantcampagne 99 bomen</t>
  </si>
  <si>
    <t>Geraardsbergen</t>
  </si>
  <si>
    <t>Vlaamse overheid - Departement Omgeving</t>
  </si>
  <si>
    <t>Regionaal bestuur</t>
  </si>
  <si>
    <t>Brussel</t>
  </si>
  <si>
    <t>Wie</t>
  </si>
  <si>
    <t>Postcode</t>
  </si>
  <si>
    <t>Gemeente</t>
  </si>
  <si>
    <t>Natuurpunt CVN Zoniënwoud</t>
  </si>
  <si>
    <t>04/23/2024</t>
  </si>
  <si>
    <t>Presentatie activiteiten NoWayBack vzw</t>
  </si>
  <si>
    <t>Vlaamse overheid / Agentschap Natuur en Bos</t>
  </si>
  <si>
    <t>04/24/2024</t>
  </si>
  <si>
    <t>Bos +</t>
  </si>
  <si>
    <t>Regionaal Landschap Patjottenland &amp; Zennevallei
Regionaal Landschap Brabantse Kouters</t>
  </si>
  <si>
    <t>06/18/2024</t>
  </si>
  <si>
    <t>06/19/2024</t>
  </si>
  <si>
    <t>Gemeente Londerzeel</t>
  </si>
  <si>
    <t>Gemeente Grimbergen + deelgemeenten</t>
  </si>
  <si>
    <t>Asiat / Darse</t>
  </si>
  <si>
    <t>Herzele</t>
  </si>
  <si>
    <t>Leuven</t>
  </si>
  <si>
    <t>Buurthuis 't Lampeke</t>
  </si>
  <si>
    <t>Semper Ferraris</t>
  </si>
  <si>
    <t>Aantal 
deelnemers</t>
  </si>
  <si>
    <t>Mechelen</t>
  </si>
  <si>
    <t>06/20/2024</t>
  </si>
  <si>
    <t>Natuuracademie Natuurpunt</t>
  </si>
  <si>
    <t>Drongen</t>
  </si>
  <si>
    <t>Scratch + Snuff</t>
  </si>
  <si>
    <t>Tuinranger Overijse</t>
  </si>
  <si>
    <t>Arktos vzw</t>
  </si>
  <si>
    <t>07/31/2024</t>
  </si>
  <si>
    <t>Salix</t>
  </si>
  <si>
    <t>Gemeente Merchtem
GTSM (beroepssecundair onderwijs)</t>
  </si>
  <si>
    <t>Gemeente Merchtem
GBS De Plataan</t>
  </si>
  <si>
    <t>Gemeente Merchtem
Basisschool De Rinkeling</t>
  </si>
  <si>
    <t>Gemeente Merchtem
Basisschool Sint Donatus</t>
  </si>
  <si>
    <t>Gemeente Opwijk</t>
  </si>
  <si>
    <t>09/10/20214</t>
  </si>
  <si>
    <t>Beheeradvies voor recent aangeplant bos nav terreinbezoek</t>
  </si>
  <si>
    <t>Tuinbouwschool CERIA Anderlecht (secundair onderwijs)
Kinderboerderij Het Neerhof
Try - Out</t>
  </si>
  <si>
    <t>Groene School
Try - Out</t>
  </si>
  <si>
    <t>Gemeente Merchtem
Try-Out</t>
  </si>
  <si>
    <t>Gemeente Galmaarden</t>
  </si>
  <si>
    <t>Logistieke ondersteuning voor uitrol plantacties + communicatie naar doelgroepen</t>
  </si>
  <si>
    <t>Gemeente Ternat</t>
  </si>
  <si>
    <t>Stad Vilvoorde</t>
  </si>
  <si>
    <t>Aanreiken van plantlocaties in publieke ruimte, logistieke ondersteuning voor uitrol plantacties &amp; communicatie naar doelgroepen</t>
  </si>
  <si>
    <t>Aanreiken van plantlocaties in publieke ruimte</t>
  </si>
  <si>
    <t>Aanreiken van plantlocaties in publieke ruimte, logistieke ondersteuning voor uitrol plantacties</t>
  </si>
  <si>
    <t>Aanreiken van plantlocaties in publieke ruimte, logistieke ondersteuning voor uitrol plantacties, communicati naar doelgroepen &amp; opvolging beheer</t>
  </si>
  <si>
    <t>Q4 2024</t>
  </si>
  <si>
    <t>Q3 2024</t>
  </si>
  <si>
    <t>Gemeente Rotselaar</t>
  </si>
  <si>
    <t>Inhoudelijke ondersteuning bij ecologische inrichting tuin, levering planten en/of aanplant</t>
  </si>
  <si>
    <t>Input en overleg voor studie Meer Bos in de Noordrand, afbakening zoekzones bebossing</t>
  </si>
  <si>
    <t>Bûûmplantproject Colruyt Group</t>
  </si>
  <si>
    <t>Gemeente Hoeilaart</t>
  </si>
  <si>
    <t>1) Netwerking en samenwerking rond omgevingsuitdagingen en -behoeften</t>
  </si>
  <si>
    <t>4) Informeren, sensibiliseren en mobiliseren van burgers of actoren;</t>
  </si>
  <si>
    <t>Type activiteit</t>
  </si>
  <si>
    <t>PC</t>
  </si>
  <si>
    <t>3) Kennisopbouw en de kennisverspreiding naar de doelgroepen</t>
  </si>
  <si>
    <t>09/26/2024</t>
  </si>
  <si>
    <t>Lokaal bestuur / administratie</t>
  </si>
  <si>
    <t>Gemeente Vilvoorde</t>
  </si>
  <si>
    <t>Onderwerp</t>
  </si>
  <si>
    <t>Type</t>
  </si>
  <si>
    <t>Verstrekker</t>
  </si>
  <si>
    <t>Aantal deelnemers NoWayBack vzw</t>
  </si>
  <si>
    <t>Inverde</t>
  </si>
  <si>
    <t>Kennisopbouw eigen medewerkers</t>
  </si>
  <si>
    <t>Kennisverspreiding naar doelgroepen</t>
  </si>
  <si>
    <t>10/17/2024</t>
  </si>
  <si>
    <t>Bosbeheer voor beginners</t>
  </si>
  <si>
    <t>Klimaatslim bosbeheer</t>
  </si>
  <si>
    <t>06/17&amp;18/2024</t>
  </si>
  <si>
    <t>Training Qgis</t>
  </si>
  <si>
    <t>GIM</t>
  </si>
  <si>
    <t>TerraTools</t>
  </si>
  <si>
    <t>Natuurgericht beheer van heggen, houtkanten en bosranden</t>
  </si>
  <si>
    <t>05/25/2024</t>
  </si>
  <si>
    <t>Initiatie maaien met de Zeis</t>
  </si>
  <si>
    <t>3/27/2024</t>
  </si>
  <si>
    <t>Enten van fruitbomen</t>
  </si>
  <si>
    <t>8/24/2024</t>
  </si>
  <si>
    <t xml:space="preserve">Rondleiding pomologie </t>
  </si>
  <si>
    <t>Fruitfestival: Historische rondleiding en workshop determinatie</t>
  </si>
  <si>
    <t>Aantal externe deelnemers</t>
  </si>
  <si>
    <t>04/16/2024</t>
  </si>
  <si>
    <t>Basisworkshop leiderschap</t>
  </si>
  <si>
    <t>Bond Beter Leefmilieu</t>
  </si>
  <si>
    <t>Vlaamse overheid - Agentschap Binnenlands Bestuur</t>
  </si>
  <si>
    <t>Projectaanvraag Vlaamse Rand Boomt Door 2024 - 2026</t>
  </si>
  <si>
    <t>Vlaamse overheid - Agentschap Natuur en Bos</t>
  </si>
  <si>
    <t>Bondgenoten Brabantse Wouden</t>
  </si>
  <si>
    <t>Provincie Vlaams Brabant</t>
  </si>
  <si>
    <t>Coördinatieplatform Stand van de Rand</t>
  </si>
  <si>
    <t>2) Ter beschikking stellen van expertise aan het brede publiek</t>
  </si>
  <si>
    <t>10/14/2024</t>
  </si>
  <si>
    <t>Opmaak dossier aanvraag bebossing in landbouwgebied bij de gemeente</t>
  </si>
  <si>
    <t>Burgercollectief Plantzuun</t>
  </si>
  <si>
    <t>Leefmilieu Brussel</t>
  </si>
  <si>
    <t>Facultatieve subsidie Bûûmplanters Brussels Hoofdstedelijk Gewest</t>
  </si>
  <si>
    <t>Kinderboerderij Het Neerhof vzw</t>
  </si>
  <si>
    <t>Inhoudelijke ondersteuning bij ecologische inrichting akkers, levering planten en/of aanplant</t>
  </si>
  <si>
    <t>Schaarbeek</t>
  </si>
  <si>
    <t>Gezamenlijke voedselproductie op basis van fruitoogst</t>
  </si>
  <si>
    <t>Brasserie La Mule</t>
  </si>
  <si>
    <t>Burgers</t>
  </si>
  <si>
    <t>Regionaal landschap</t>
  </si>
  <si>
    <t>Plantentuin Meise</t>
  </si>
  <si>
    <t>Doelgroep</t>
  </si>
  <si>
    <t>Doel samenwerking</t>
  </si>
  <si>
    <t>Details</t>
  </si>
  <si>
    <t>Studie / Onderzoek voor kennisopbouw</t>
  </si>
  <si>
    <t>Projectaanvraag voor versterking actoren</t>
  </si>
  <si>
    <t>Participatie aan beleid omgeving</t>
  </si>
  <si>
    <t>Realisatie betrokkenheid actor</t>
  </si>
  <si>
    <t>Realisatie betrokkenheid burgers</t>
  </si>
  <si>
    <t>Doel ondersteuning</t>
  </si>
  <si>
    <t>Burgercollectief</t>
  </si>
  <si>
    <t>Wildgroei Woekert</t>
  </si>
  <si>
    <t>Lokale vereniging</t>
  </si>
  <si>
    <t>Burgercollectief en Gewestelijke Omgevingsvereniging</t>
  </si>
  <si>
    <t>Kerkfabriek</t>
  </si>
  <si>
    <t>Inwoner Dilbeek</t>
  </si>
  <si>
    <t>Inwoner Merchtem</t>
  </si>
  <si>
    <t>Erkende omgevingsvereniging</t>
  </si>
  <si>
    <t>Inwoner Ninove</t>
  </si>
  <si>
    <t>Inwoner Herzele</t>
  </si>
  <si>
    <t>NoWayBack vzw / TerraTools</t>
  </si>
  <si>
    <t>NoWayBack vzw / Just a name vzw</t>
  </si>
  <si>
    <t>NoWayBack vzw / Half &amp; Half vzw</t>
  </si>
  <si>
    <t>NoWayBack vzw / Velt vzw</t>
  </si>
  <si>
    <t>Planten</t>
  </si>
  <si>
    <t>Doel</t>
  </si>
  <si>
    <t>Burgers of actoren verenigen of versterken</t>
  </si>
  <si>
    <t>Actoren versterken rond omgevingsuitdagingen</t>
  </si>
  <si>
    <t>Burgers verenigen en versterken</t>
  </si>
  <si>
    <t>Actoren verenigen en versterken</t>
  </si>
  <si>
    <t>Kennis- en expertisecentrum</t>
  </si>
  <si>
    <t xml:space="preserve">Betrokkenheid van burgers en actoren </t>
  </si>
  <si>
    <t>Participeren aan het beleid</t>
  </si>
  <si>
    <t>Presentatie activiteiten Bûûmplanters</t>
  </si>
  <si>
    <t>Kennis- en expertisecentrum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</si>
</sst>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  <font>
      <sz val="10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1" fillId="0" borderId="1" xfId="0" applyFont="1" applyBorder="1"/>
    <xf numFmtId="17" fontId="0" fillId="0" borderId="1" xfId="0" applyNumberFormat="1" applyBorder="1" applyAlignment="1">
      <alignment horizontal="righ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justify" vertical="center"/>
    </xf>
    <xf numFmtId="14" fontId="0" fillId="0" borderId="1" xfId="0" applyNumberFormat="1" applyBorder="1" applyAlignment="1">
      <alignment horizontal="left"/>
    </xf>
    <xf numFmtId="0" fontId="0" fillId="0" borderId="8" xfId="0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0" fillId="0" borderId="2" xfId="0" applyBorder="1"/>
    <xf numFmtId="0" fontId="0" fillId="2" borderId="0" xfId="0" applyFill="1"/>
    <xf numFmtId="0" fontId="0" fillId="0" borderId="9" xfId="0" applyBorder="1"/>
    <xf numFmtId="0" fontId="1" fillId="2" borderId="0" xfId="0" applyFont="1" applyFill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23/09/relationships/Python" Target="pyth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BB5B-F60B-4663-B31E-F7C8E78D328A}">
  <dimension ref="A1:Q26"/>
  <sheetViews>
    <sheetView workbookViewId="0">
      <selection activeCell="F3" sqref="F3"/>
    </sheetView>
  </sheetViews>
  <sheetFormatPr defaultRowHeight="14.4" x14ac:dyDescent="0.3"/>
  <cols>
    <col min="2" max="2" width="36" bestFit="1" customWidth="1"/>
    <col min="3" max="3" width="16.5546875" bestFit="1" customWidth="1"/>
    <col min="4" max="4" width="8.77734375" bestFit="1" customWidth="1"/>
    <col min="5" max="5" width="25" bestFit="1" customWidth="1"/>
    <col min="6" max="6" width="25" customWidth="1"/>
    <col min="7" max="7" width="105.33203125" bestFit="1" customWidth="1"/>
  </cols>
  <sheetData>
    <row r="1" spans="1:17" ht="14.4" customHeight="1" x14ac:dyDescent="0.3">
      <c r="A1" s="22" t="s">
        <v>194</v>
      </c>
      <c r="B1" s="22"/>
      <c r="C1" s="22"/>
      <c r="D1" s="22"/>
      <c r="E1" s="22"/>
      <c r="F1" s="22"/>
      <c r="G1" s="23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">
      <c r="A2" s="11" t="s">
        <v>34</v>
      </c>
      <c r="B2" s="11" t="s">
        <v>140</v>
      </c>
      <c r="C2" s="11" t="s">
        <v>248</v>
      </c>
      <c r="D2" s="11" t="s">
        <v>141</v>
      </c>
      <c r="E2" s="11" t="s">
        <v>142</v>
      </c>
      <c r="F2" s="11" t="s">
        <v>249</v>
      </c>
      <c r="G2" s="11" t="s">
        <v>250</v>
      </c>
    </row>
    <row r="3" spans="1:17" x14ac:dyDescent="0.3">
      <c r="A3" s="2">
        <v>2024</v>
      </c>
      <c r="B3" s="2" t="s">
        <v>137</v>
      </c>
      <c r="C3" s="2" t="s">
        <v>138</v>
      </c>
      <c r="D3" s="2">
        <v>1000</v>
      </c>
      <c r="E3" s="2" t="s">
        <v>139</v>
      </c>
      <c r="F3" s="2" t="s">
        <v>251</v>
      </c>
      <c r="G3" s="2" t="s">
        <v>191</v>
      </c>
    </row>
    <row r="4" spans="1:17" x14ac:dyDescent="0.3">
      <c r="A4" s="2">
        <v>2024</v>
      </c>
      <c r="B4" s="16" t="s">
        <v>228</v>
      </c>
      <c r="C4" s="16" t="s">
        <v>138</v>
      </c>
      <c r="D4" s="16">
        <v>1000</v>
      </c>
      <c r="E4" s="16" t="s">
        <v>139</v>
      </c>
      <c r="F4" s="2" t="s">
        <v>252</v>
      </c>
      <c r="G4" s="16" t="s">
        <v>229</v>
      </c>
    </row>
    <row r="5" spans="1:17" x14ac:dyDescent="0.3">
      <c r="A5" s="2">
        <v>2024</v>
      </c>
      <c r="B5" s="2" t="s">
        <v>230</v>
      </c>
      <c r="C5" s="2" t="s">
        <v>138</v>
      </c>
      <c r="D5" s="2">
        <v>1000</v>
      </c>
      <c r="E5" s="2" t="s">
        <v>139</v>
      </c>
      <c r="F5" s="2" t="s">
        <v>253</v>
      </c>
      <c r="G5" s="2" t="s">
        <v>231</v>
      </c>
    </row>
    <row r="6" spans="1:17" x14ac:dyDescent="0.3">
      <c r="A6" s="2">
        <v>2024</v>
      </c>
      <c r="B6" s="2" t="s">
        <v>238</v>
      </c>
      <c r="C6" s="2" t="s">
        <v>138</v>
      </c>
      <c r="D6" s="2">
        <v>1000</v>
      </c>
      <c r="E6" s="2" t="s">
        <v>139</v>
      </c>
      <c r="F6" s="2" t="s">
        <v>252</v>
      </c>
      <c r="G6" s="2" t="s">
        <v>239</v>
      </c>
    </row>
    <row r="7" spans="1:17" x14ac:dyDescent="0.3">
      <c r="A7" s="2">
        <v>2024</v>
      </c>
      <c r="B7" s="2" t="s">
        <v>244</v>
      </c>
      <c r="C7" s="2" t="s">
        <v>52</v>
      </c>
      <c r="D7" s="2">
        <v>1030</v>
      </c>
      <c r="E7" s="2" t="s">
        <v>242</v>
      </c>
      <c r="F7" s="2" t="s">
        <v>254</v>
      </c>
      <c r="G7" s="2" t="s">
        <v>243</v>
      </c>
    </row>
    <row r="8" spans="1:17" x14ac:dyDescent="0.3">
      <c r="A8" s="2">
        <v>2024</v>
      </c>
      <c r="B8" s="2" t="s">
        <v>51</v>
      </c>
      <c r="C8" s="2" t="s">
        <v>52</v>
      </c>
      <c r="D8" s="2">
        <v>1500</v>
      </c>
      <c r="E8" s="2" t="s">
        <v>40</v>
      </c>
      <c r="F8" s="2" t="s">
        <v>254</v>
      </c>
      <c r="G8" s="2" t="s">
        <v>192</v>
      </c>
    </row>
    <row r="9" spans="1:17" x14ac:dyDescent="0.3">
      <c r="A9" s="2">
        <v>2024</v>
      </c>
      <c r="B9" s="2" t="s">
        <v>44</v>
      </c>
      <c r="C9" s="2" t="s">
        <v>53</v>
      </c>
      <c r="D9" s="2">
        <v>1500</v>
      </c>
      <c r="E9" s="2" t="s">
        <v>40</v>
      </c>
      <c r="F9" s="2" t="s">
        <v>255</v>
      </c>
      <c r="G9" s="2" t="s">
        <v>183</v>
      </c>
    </row>
    <row r="10" spans="1:17" x14ac:dyDescent="0.3">
      <c r="A10" s="2">
        <v>2024</v>
      </c>
      <c r="B10" s="2" t="s">
        <v>193</v>
      </c>
      <c r="C10" s="2" t="s">
        <v>53</v>
      </c>
      <c r="D10" s="2">
        <v>1560</v>
      </c>
      <c r="E10" s="2" t="s">
        <v>5</v>
      </c>
      <c r="F10" s="2" t="s">
        <v>255</v>
      </c>
      <c r="G10" s="2" t="s">
        <v>184</v>
      </c>
    </row>
    <row r="11" spans="1:17" x14ac:dyDescent="0.3">
      <c r="A11" s="2">
        <v>2024</v>
      </c>
      <c r="B11" s="2" t="s">
        <v>179</v>
      </c>
      <c r="C11" s="2" t="s">
        <v>53</v>
      </c>
      <c r="D11" s="2">
        <v>1570</v>
      </c>
      <c r="E11" s="2" t="s">
        <v>6</v>
      </c>
      <c r="F11" s="2" t="s">
        <v>255</v>
      </c>
      <c r="G11" s="2" t="s">
        <v>183</v>
      </c>
    </row>
    <row r="12" spans="1:17" x14ac:dyDescent="0.3">
      <c r="A12" s="2">
        <v>2024</v>
      </c>
      <c r="B12" s="2" t="s">
        <v>111</v>
      </c>
      <c r="C12" s="2" t="s">
        <v>53</v>
      </c>
      <c r="D12" s="2">
        <v>1700</v>
      </c>
      <c r="E12" s="2" t="s">
        <v>10</v>
      </c>
      <c r="F12" s="2" t="s">
        <v>255</v>
      </c>
      <c r="G12" s="2" t="s">
        <v>183</v>
      </c>
    </row>
    <row r="13" spans="1:17" x14ac:dyDescent="0.3">
      <c r="A13" s="2">
        <v>2024</v>
      </c>
      <c r="B13" s="2" t="s">
        <v>181</v>
      </c>
      <c r="C13" s="2" t="s">
        <v>53</v>
      </c>
      <c r="D13" s="2">
        <v>1740</v>
      </c>
      <c r="E13" s="2" t="s">
        <v>12</v>
      </c>
      <c r="F13" s="2" t="s">
        <v>255</v>
      </c>
      <c r="G13" s="2" t="s">
        <v>183</v>
      </c>
    </row>
    <row r="14" spans="1:17" x14ac:dyDescent="0.3">
      <c r="A14" s="2">
        <v>2024</v>
      </c>
      <c r="B14" s="2" t="s">
        <v>125</v>
      </c>
      <c r="C14" s="2" t="s">
        <v>53</v>
      </c>
      <c r="D14" s="2">
        <v>1750</v>
      </c>
      <c r="E14" s="2" t="s">
        <v>14</v>
      </c>
      <c r="F14" s="2" t="s">
        <v>255</v>
      </c>
      <c r="G14" s="2" t="s">
        <v>183</v>
      </c>
    </row>
    <row r="15" spans="1:17" x14ac:dyDescent="0.3">
      <c r="A15" s="2">
        <v>2024</v>
      </c>
      <c r="B15" s="2" t="s">
        <v>68</v>
      </c>
      <c r="C15" s="2" t="s">
        <v>53</v>
      </c>
      <c r="D15" s="2">
        <v>1755</v>
      </c>
      <c r="E15" s="2" t="s">
        <v>15</v>
      </c>
      <c r="F15" s="2" t="s">
        <v>255</v>
      </c>
      <c r="G15" s="2" t="s">
        <v>183</v>
      </c>
    </row>
    <row r="16" spans="1:17" x14ac:dyDescent="0.3">
      <c r="A16" s="2">
        <v>2024</v>
      </c>
      <c r="B16" s="2" t="s">
        <v>50</v>
      </c>
      <c r="C16" s="2" t="s">
        <v>53</v>
      </c>
      <c r="D16" s="2">
        <v>1760</v>
      </c>
      <c r="E16" s="2" t="s">
        <v>16</v>
      </c>
      <c r="F16" s="2" t="s">
        <v>255</v>
      </c>
      <c r="G16" s="2" t="s">
        <v>183</v>
      </c>
    </row>
    <row r="17" spans="1:7" x14ac:dyDescent="0.3">
      <c r="A17" s="2">
        <v>2024</v>
      </c>
      <c r="B17" s="2" t="s">
        <v>77</v>
      </c>
      <c r="C17" s="2" t="s">
        <v>53</v>
      </c>
      <c r="D17" s="2">
        <v>1785</v>
      </c>
      <c r="E17" s="2" t="s">
        <v>19</v>
      </c>
      <c r="F17" s="2" t="s">
        <v>255</v>
      </c>
      <c r="G17" s="2" t="s">
        <v>185</v>
      </c>
    </row>
    <row r="18" spans="1:7" x14ac:dyDescent="0.3">
      <c r="A18" s="2">
        <v>2024</v>
      </c>
      <c r="B18" s="2" t="s">
        <v>182</v>
      </c>
      <c r="C18" s="2" t="s">
        <v>53</v>
      </c>
      <c r="D18" s="2">
        <v>1800</v>
      </c>
      <c r="E18" s="2" t="s">
        <v>21</v>
      </c>
      <c r="F18" s="2" t="s">
        <v>255</v>
      </c>
      <c r="G18" s="2" t="s">
        <v>185</v>
      </c>
    </row>
    <row r="19" spans="1:7" x14ac:dyDescent="0.3">
      <c r="A19" s="2">
        <v>2024</v>
      </c>
      <c r="B19" s="2" t="s">
        <v>64</v>
      </c>
      <c r="C19" s="2" t="s">
        <v>53</v>
      </c>
      <c r="D19" s="2">
        <v>1820</v>
      </c>
      <c r="E19" s="2" t="s">
        <v>22</v>
      </c>
      <c r="F19" s="2" t="s">
        <v>255</v>
      </c>
      <c r="G19" s="2" t="s">
        <v>180</v>
      </c>
    </row>
    <row r="20" spans="1:7" x14ac:dyDescent="0.3">
      <c r="A20" s="2">
        <v>2024</v>
      </c>
      <c r="B20" s="2" t="s">
        <v>152</v>
      </c>
      <c r="C20" s="2" t="s">
        <v>53</v>
      </c>
      <c r="D20" s="2">
        <v>1840</v>
      </c>
      <c r="E20" s="2" t="s">
        <v>24</v>
      </c>
      <c r="F20" s="2" t="s">
        <v>255</v>
      </c>
      <c r="G20" s="2" t="s">
        <v>186</v>
      </c>
    </row>
    <row r="21" spans="1:7" x14ac:dyDescent="0.3">
      <c r="A21" s="2">
        <v>2024</v>
      </c>
      <c r="B21" s="2" t="s">
        <v>153</v>
      </c>
      <c r="C21" s="2" t="s">
        <v>53</v>
      </c>
      <c r="D21" s="2">
        <v>1850</v>
      </c>
      <c r="E21" s="2" t="s">
        <v>25</v>
      </c>
      <c r="F21" s="2" t="s">
        <v>255</v>
      </c>
      <c r="G21" s="2" t="s">
        <v>186</v>
      </c>
    </row>
    <row r="22" spans="1:7" x14ac:dyDescent="0.3">
      <c r="A22" s="2">
        <v>2024</v>
      </c>
      <c r="B22" s="2" t="s">
        <v>103</v>
      </c>
      <c r="C22" s="2" t="s">
        <v>53</v>
      </c>
      <c r="D22" s="2">
        <v>1880</v>
      </c>
      <c r="E22" s="2" t="s">
        <v>27</v>
      </c>
      <c r="F22" s="2" t="s">
        <v>255</v>
      </c>
      <c r="G22" s="2" t="s">
        <v>185</v>
      </c>
    </row>
    <row r="23" spans="1:7" x14ac:dyDescent="0.3">
      <c r="A23" s="2">
        <v>2024</v>
      </c>
      <c r="B23" s="2" t="s">
        <v>48</v>
      </c>
      <c r="C23" s="2" t="s">
        <v>53</v>
      </c>
      <c r="D23" s="2">
        <v>3080</v>
      </c>
      <c r="E23" s="2" t="s">
        <v>32</v>
      </c>
      <c r="F23" s="2" t="s">
        <v>255</v>
      </c>
      <c r="G23" s="2" t="s">
        <v>184</v>
      </c>
    </row>
    <row r="24" spans="1:7" x14ac:dyDescent="0.3">
      <c r="A24" s="2">
        <v>2024</v>
      </c>
      <c r="B24" s="2" t="s">
        <v>232</v>
      </c>
      <c r="C24" s="2" t="s">
        <v>138</v>
      </c>
      <c r="D24" s="2">
        <v>3000</v>
      </c>
      <c r="E24" s="2" t="s">
        <v>156</v>
      </c>
      <c r="F24" s="2" t="s">
        <v>253</v>
      </c>
      <c r="G24" s="2" t="s">
        <v>233</v>
      </c>
    </row>
    <row r="25" spans="1:7" x14ac:dyDescent="0.3">
      <c r="A25" s="2">
        <v>2024</v>
      </c>
      <c r="B25" s="2" t="s">
        <v>81</v>
      </c>
      <c r="C25" s="2" t="s">
        <v>53</v>
      </c>
      <c r="D25" s="2">
        <v>3090</v>
      </c>
      <c r="E25" s="2" t="s">
        <v>33</v>
      </c>
      <c r="F25" s="2" t="s">
        <v>255</v>
      </c>
      <c r="G25" s="2" t="s">
        <v>186</v>
      </c>
    </row>
    <row r="26" spans="1:7" x14ac:dyDescent="0.3">
      <c r="A26" s="2">
        <v>2024</v>
      </c>
      <c r="B26" s="2" t="s">
        <v>189</v>
      </c>
      <c r="C26" s="2" t="s">
        <v>53</v>
      </c>
      <c r="D26" s="2">
        <v>3110</v>
      </c>
      <c r="E26" s="2" t="s">
        <v>39</v>
      </c>
      <c r="F26" s="2" t="s">
        <v>255</v>
      </c>
      <c r="G26" s="2" t="s">
        <v>185</v>
      </c>
    </row>
  </sheetData>
  <autoFilter ref="B2:Q26" xr:uid="{E079BB5B-F60B-4663-B31E-F7C8E78D328A}">
    <sortState xmlns:xlrd2="http://schemas.microsoft.com/office/spreadsheetml/2017/richdata2" ref="B3:Q26">
      <sortCondition ref="D2:D26"/>
    </sortState>
  </autoFilter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BA15E-11F5-4C0E-8810-FB10B47925B4}">
  <dimension ref="A1:K22"/>
  <sheetViews>
    <sheetView workbookViewId="0">
      <selection activeCell="A19" sqref="A19"/>
    </sheetView>
  </sheetViews>
  <sheetFormatPr defaultRowHeight="14.4" x14ac:dyDescent="0.3"/>
  <cols>
    <col min="1" max="1" width="10.33203125" style="4" bestFit="1" customWidth="1"/>
    <col min="2" max="2" width="29.21875" bestFit="1" customWidth="1"/>
    <col min="3" max="3" width="29.21875" customWidth="1"/>
    <col min="4" max="4" width="5" bestFit="1" customWidth="1"/>
    <col min="5" max="5" width="21.44140625" bestFit="1" customWidth="1"/>
    <col min="6" max="6" width="10.88671875" bestFit="1" customWidth="1"/>
    <col min="7" max="7" width="72.77734375" bestFit="1" customWidth="1"/>
    <col min="8" max="8" width="38.88671875" bestFit="1" customWidth="1"/>
  </cols>
  <sheetData>
    <row r="1" spans="1:11" ht="14.4" customHeight="1" x14ac:dyDescent="0.3">
      <c r="A1" s="28" t="s">
        <v>234</v>
      </c>
      <c r="B1" s="29"/>
      <c r="C1" s="29"/>
      <c r="D1" s="29"/>
      <c r="E1" s="29"/>
      <c r="F1" s="29"/>
      <c r="G1" s="29"/>
      <c r="H1" s="20"/>
      <c r="J1" s="1"/>
      <c r="K1" s="1"/>
    </row>
    <row r="2" spans="1:11" ht="28.8" x14ac:dyDescent="0.3">
      <c r="A2" s="17" t="s">
        <v>34</v>
      </c>
      <c r="B2" s="11" t="s">
        <v>140</v>
      </c>
      <c r="C2" s="11" t="s">
        <v>248</v>
      </c>
      <c r="D2" s="11" t="s">
        <v>197</v>
      </c>
      <c r="E2" s="11" t="s">
        <v>142</v>
      </c>
      <c r="F2" s="18" t="s">
        <v>159</v>
      </c>
      <c r="G2" s="11" t="s">
        <v>45</v>
      </c>
      <c r="H2" s="11" t="s">
        <v>256</v>
      </c>
    </row>
    <row r="3" spans="1:11" x14ac:dyDescent="0.3">
      <c r="A3" s="5" t="s">
        <v>187</v>
      </c>
      <c r="B3" s="9" t="s">
        <v>258</v>
      </c>
      <c r="C3" s="9" t="s">
        <v>257</v>
      </c>
      <c r="D3" s="2">
        <v>1500</v>
      </c>
      <c r="E3" s="2" t="s">
        <v>2</v>
      </c>
      <c r="F3" s="2">
        <v>5</v>
      </c>
      <c r="G3" s="2" t="s">
        <v>190</v>
      </c>
      <c r="H3" s="2" t="s">
        <v>274</v>
      </c>
    </row>
    <row r="4" spans="1:11" x14ac:dyDescent="0.3">
      <c r="A4" s="10">
        <v>45576</v>
      </c>
      <c r="B4" s="2" t="s">
        <v>143</v>
      </c>
      <c r="C4" s="2" t="s">
        <v>259</v>
      </c>
      <c r="D4" s="2">
        <v>1560</v>
      </c>
      <c r="E4" s="2" t="s">
        <v>5</v>
      </c>
      <c r="F4" s="2">
        <v>15</v>
      </c>
      <c r="G4" s="2" t="s">
        <v>280</v>
      </c>
      <c r="H4" s="2" t="s">
        <v>281</v>
      </c>
    </row>
    <row r="5" spans="1:11" x14ac:dyDescent="0.3">
      <c r="A5" s="5" t="s">
        <v>187</v>
      </c>
      <c r="B5" s="3" t="s">
        <v>237</v>
      </c>
      <c r="C5" s="9" t="s">
        <v>257</v>
      </c>
      <c r="D5" s="2">
        <v>1600</v>
      </c>
      <c r="E5" s="2" t="s">
        <v>7</v>
      </c>
      <c r="F5" s="2">
        <v>5</v>
      </c>
      <c r="G5" s="2" t="s">
        <v>190</v>
      </c>
      <c r="H5" s="2" t="s">
        <v>275</v>
      </c>
    </row>
    <row r="6" spans="1:11" x14ac:dyDescent="0.3">
      <c r="A6" s="5" t="s">
        <v>187</v>
      </c>
      <c r="B6" s="3" t="s">
        <v>110</v>
      </c>
      <c r="C6" s="2" t="s">
        <v>259</v>
      </c>
      <c r="D6" s="2">
        <v>1600</v>
      </c>
      <c r="E6" s="2" t="s">
        <v>7</v>
      </c>
      <c r="F6" s="2">
        <v>1</v>
      </c>
      <c r="G6" s="2" t="s">
        <v>190</v>
      </c>
      <c r="H6" s="2" t="s">
        <v>281</v>
      </c>
    </row>
    <row r="7" spans="1:11" ht="28.8" x14ac:dyDescent="0.3">
      <c r="A7" s="5" t="s">
        <v>86</v>
      </c>
      <c r="B7" s="9" t="s">
        <v>87</v>
      </c>
      <c r="C7" s="9" t="s">
        <v>260</v>
      </c>
      <c r="D7" s="2">
        <v>1700</v>
      </c>
      <c r="E7" s="2" t="s">
        <v>10</v>
      </c>
      <c r="F7" s="9">
        <v>15</v>
      </c>
      <c r="G7" s="2" t="s">
        <v>190</v>
      </c>
      <c r="H7" s="2" t="s">
        <v>274</v>
      </c>
    </row>
    <row r="8" spans="1:11" x14ac:dyDescent="0.3">
      <c r="A8" s="10">
        <v>45632</v>
      </c>
      <c r="B8" s="2" t="s">
        <v>91</v>
      </c>
      <c r="C8" s="2" t="s">
        <v>261</v>
      </c>
      <c r="D8" s="2">
        <v>1700</v>
      </c>
      <c r="E8" s="2" t="s">
        <v>10</v>
      </c>
      <c r="F8" s="2">
        <v>5</v>
      </c>
      <c r="G8" s="2" t="s">
        <v>93</v>
      </c>
      <c r="H8" s="2" t="s">
        <v>276</v>
      </c>
    </row>
    <row r="9" spans="1:11" x14ac:dyDescent="0.3">
      <c r="A9" s="10" t="s">
        <v>235</v>
      </c>
      <c r="B9" s="2" t="s">
        <v>262</v>
      </c>
      <c r="C9" s="2" t="s">
        <v>128</v>
      </c>
      <c r="D9" s="2">
        <v>1700</v>
      </c>
      <c r="E9" s="2" t="s">
        <v>10</v>
      </c>
      <c r="F9" s="2">
        <v>1</v>
      </c>
      <c r="G9" s="2" t="s">
        <v>236</v>
      </c>
      <c r="H9" s="2" t="s">
        <v>274</v>
      </c>
    </row>
    <row r="10" spans="1:11" x14ac:dyDescent="0.3">
      <c r="A10" s="5" t="s">
        <v>187</v>
      </c>
      <c r="B10" s="2" t="s">
        <v>240</v>
      </c>
      <c r="C10" s="2" t="s">
        <v>259</v>
      </c>
      <c r="D10" s="2">
        <v>1700</v>
      </c>
      <c r="E10" s="2" t="s">
        <v>10</v>
      </c>
      <c r="F10" s="2">
        <v>10</v>
      </c>
      <c r="G10" s="2" t="s">
        <v>241</v>
      </c>
      <c r="H10" s="2" t="s">
        <v>281</v>
      </c>
    </row>
    <row r="11" spans="1:11" x14ac:dyDescent="0.3">
      <c r="A11" s="5" t="s">
        <v>187</v>
      </c>
      <c r="B11" s="2" t="s">
        <v>127</v>
      </c>
      <c r="C11" s="2" t="s">
        <v>259</v>
      </c>
      <c r="D11" s="2">
        <v>1770</v>
      </c>
      <c r="E11" s="2" t="s">
        <v>17</v>
      </c>
      <c r="F11" s="2">
        <v>10</v>
      </c>
      <c r="G11" s="2" t="s">
        <v>190</v>
      </c>
      <c r="H11" s="2" t="s">
        <v>274</v>
      </c>
    </row>
    <row r="12" spans="1:11" x14ac:dyDescent="0.3">
      <c r="A12" s="5" t="s">
        <v>100</v>
      </c>
      <c r="B12" s="2" t="s">
        <v>263</v>
      </c>
      <c r="C12" s="2" t="s">
        <v>128</v>
      </c>
      <c r="D12" s="2">
        <v>1785</v>
      </c>
      <c r="E12" s="2" t="s">
        <v>19</v>
      </c>
      <c r="F12" s="2">
        <v>5</v>
      </c>
      <c r="G12" s="2" t="s">
        <v>101</v>
      </c>
      <c r="H12" s="2" t="s">
        <v>275</v>
      </c>
    </row>
    <row r="13" spans="1:11" x14ac:dyDescent="0.3">
      <c r="A13" s="5" t="s">
        <v>150</v>
      </c>
      <c r="B13" s="2" t="s">
        <v>154</v>
      </c>
      <c r="C13" s="2" t="s">
        <v>259</v>
      </c>
      <c r="D13" s="2">
        <v>1800</v>
      </c>
      <c r="E13" s="2" t="s">
        <v>21</v>
      </c>
      <c r="F13" s="2">
        <v>3</v>
      </c>
      <c r="G13" s="2" t="s">
        <v>145</v>
      </c>
      <c r="H13" s="2" t="s">
        <v>276</v>
      </c>
    </row>
    <row r="14" spans="1:11" x14ac:dyDescent="0.3">
      <c r="A14" s="5" t="s">
        <v>167</v>
      </c>
      <c r="B14" s="2" t="s">
        <v>168</v>
      </c>
      <c r="C14" s="9" t="s">
        <v>257</v>
      </c>
      <c r="D14" s="2">
        <v>1840</v>
      </c>
      <c r="E14" s="2" t="s">
        <v>24</v>
      </c>
      <c r="F14" s="2">
        <v>1</v>
      </c>
      <c r="G14" s="2" t="s">
        <v>145</v>
      </c>
      <c r="H14" s="2" t="s">
        <v>276</v>
      </c>
    </row>
    <row r="15" spans="1:11" x14ac:dyDescent="0.3">
      <c r="A15" s="5">
        <v>2024</v>
      </c>
      <c r="B15" s="2" t="s">
        <v>132</v>
      </c>
      <c r="C15" s="9" t="s">
        <v>257</v>
      </c>
      <c r="D15" s="2">
        <v>1950</v>
      </c>
      <c r="E15" s="2" t="s">
        <v>30</v>
      </c>
      <c r="F15" s="2">
        <v>5</v>
      </c>
      <c r="G15" s="2" t="s">
        <v>190</v>
      </c>
      <c r="H15" s="2" t="s">
        <v>276</v>
      </c>
    </row>
    <row r="16" spans="1:11" x14ac:dyDescent="0.3">
      <c r="A16" s="5" t="s">
        <v>161</v>
      </c>
      <c r="B16" s="2" t="s">
        <v>162</v>
      </c>
      <c r="C16" s="2" t="s">
        <v>264</v>
      </c>
      <c r="D16" s="2">
        <v>2800</v>
      </c>
      <c r="E16" s="2" t="s">
        <v>160</v>
      </c>
      <c r="F16" s="2">
        <v>1</v>
      </c>
      <c r="G16" s="2" t="s">
        <v>145</v>
      </c>
      <c r="H16" s="2" t="s">
        <v>276</v>
      </c>
    </row>
    <row r="17" spans="1:8" x14ac:dyDescent="0.3">
      <c r="A17" s="5" t="s">
        <v>187</v>
      </c>
      <c r="B17" s="2" t="s">
        <v>165</v>
      </c>
      <c r="C17" s="2" t="s">
        <v>128</v>
      </c>
      <c r="D17" s="2">
        <v>3090</v>
      </c>
      <c r="E17" s="2" t="s">
        <v>33</v>
      </c>
      <c r="F17" s="2">
        <v>1</v>
      </c>
      <c r="G17" s="2" t="s">
        <v>131</v>
      </c>
      <c r="H17" s="2" t="s">
        <v>276</v>
      </c>
    </row>
    <row r="18" spans="1:8" x14ac:dyDescent="0.3">
      <c r="A18" s="5" t="s">
        <v>151</v>
      </c>
      <c r="B18" s="2" t="s">
        <v>158</v>
      </c>
      <c r="C18" s="9" t="s">
        <v>257</v>
      </c>
      <c r="D18" s="2">
        <v>3110</v>
      </c>
      <c r="E18" s="2" t="s">
        <v>36</v>
      </c>
      <c r="F18" s="2">
        <v>1</v>
      </c>
      <c r="G18" s="2" t="s">
        <v>145</v>
      </c>
      <c r="H18" s="2" t="s">
        <v>276</v>
      </c>
    </row>
    <row r="19" spans="1:8" x14ac:dyDescent="0.3">
      <c r="A19" s="12" t="s">
        <v>188</v>
      </c>
      <c r="B19" s="2" t="s">
        <v>134</v>
      </c>
      <c r="C19" s="2" t="s">
        <v>264</v>
      </c>
      <c r="D19" s="2">
        <v>9000</v>
      </c>
      <c r="E19" s="2" t="s">
        <v>133</v>
      </c>
      <c r="F19" s="2"/>
      <c r="G19" s="2" t="s">
        <v>135</v>
      </c>
      <c r="H19" s="2" t="s">
        <v>281</v>
      </c>
    </row>
    <row r="20" spans="1:8" x14ac:dyDescent="0.3">
      <c r="A20" s="10">
        <v>45419</v>
      </c>
      <c r="B20" s="2" t="s">
        <v>164</v>
      </c>
      <c r="C20" s="2" t="s">
        <v>259</v>
      </c>
      <c r="D20" s="2">
        <v>9031</v>
      </c>
      <c r="E20" s="2" t="s">
        <v>163</v>
      </c>
      <c r="F20" s="2">
        <v>2</v>
      </c>
      <c r="G20" s="2" t="s">
        <v>145</v>
      </c>
      <c r="H20" s="2" t="s">
        <v>276</v>
      </c>
    </row>
    <row r="21" spans="1:8" x14ac:dyDescent="0.3">
      <c r="A21" s="5" t="s">
        <v>99</v>
      </c>
      <c r="B21" s="2" t="s">
        <v>265</v>
      </c>
      <c r="C21" s="2" t="s">
        <v>128</v>
      </c>
      <c r="D21" s="2">
        <v>9402</v>
      </c>
      <c r="E21" s="2" t="s">
        <v>98</v>
      </c>
      <c r="F21" s="2">
        <v>15</v>
      </c>
      <c r="G21" s="2" t="s">
        <v>93</v>
      </c>
      <c r="H21" s="2" t="s">
        <v>275</v>
      </c>
    </row>
    <row r="22" spans="1:8" x14ac:dyDescent="0.3">
      <c r="A22" s="12" t="s">
        <v>188</v>
      </c>
      <c r="B22" s="2" t="s">
        <v>266</v>
      </c>
      <c r="C22" s="2" t="s">
        <v>128</v>
      </c>
      <c r="D22" s="2">
        <v>9550</v>
      </c>
      <c r="E22" s="2" t="s">
        <v>155</v>
      </c>
      <c r="F22" s="2">
        <v>1</v>
      </c>
      <c r="G22" s="2" t="s">
        <v>190</v>
      </c>
      <c r="H22" s="2" t="s">
        <v>275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F48F-0253-4592-BD97-14EB9465B77A}">
  <dimension ref="A1:G17"/>
  <sheetViews>
    <sheetView workbookViewId="0">
      <selection activeCell="E9" sqref="E9"/>
    </sheetView>
  </sheetViews>
  <sheetFormatPr defaultRowHeight="14.4" x14ac:dyDescent="0.3"/>
  <cols>
    <col min="1" max="1" width="13.6640625" bestFit="1" customWidth="1"/>
    <col min="2" max="2" width="51.77734375" bestFit="1" customWidth="1"/>
    <col min="3" max="3" width="31" bestFit="1" customWidth="1"/>
    <col min="4" max="4" width="28.33203125" bestFit="1" customWidth="1"/>
    <col min="5" max="5" width="35.109375" bestFit="1" customWidth="1"/>
    <col min="6" max="6" width="29.88671875" bestFit="1" customWidth="1"/>
    <col min="7" max="7" width="22.6640625" bestFit="1" customWidth="1"/>
    <col min="9" max="9" width="12.109375" bestFit="1" customWidth="1"/>
  </cols>
  <sheetData>
    <row r="1" spans="1:7" x14ac:dyDescent="0.3">
      <c r="A1" s="24" t="s">
        <v>198</v>
      </c>
      <c r="B1" s="24"/>
      <c r="C1" s="24"/>
      <c r="D1" s="2"/>
      <c r="E1" s="2"/>
      <c r="F1" s="2"/>
      <c r="G1" s="2"/>
    </row>
    <row r="2" spans="1:7" x14ac:dyDescent="0.3">
      <c r="A2" s="11" t="s">
        <v>34</v>
      </c>
      <c r="B2" s="11" t="s">
        <v>202</v>
      </c>
      <c r="C2" s="11" t="s">
        <v>203</v>
      </c>
      <c r="D2" s="11" t="s">
        <v>204</v>
      </c>
      <c r="E2" s="11" t="s">
        <v>272</v>
      </c>
      <c r="F2" s="11" t="s">
        <v>205</v>
      </c>
      <c r="G2" s="11" t="s">
        <v>224</v>
      </c>
    </row>
    <row r="3" spans="1:7" x14ac:dyDescent="0.3">
      <c r="A3" s="2" t="s">
        <v>209</v>
      </c>
      <c r="B3" s="2" t="s">
        <v>210</v>
      </c>
      <c r="C3" s="2" t="s">
        <v>207</v>
      </c>
      <c r="D3" s="2" t="s">
        <v>206</v>
      </c>
      <c r="E3" s="2" t="s">
        <v>281</v>
      </c>
      <c r="F3" s="2">
        <v>1</v>
      </c>
      <c r="G3" s="2">
        <v>0</v>
      </c>
    </row>
    <row r="4" spans="1:7" x14ac:dyDescent="0.3">
      <c r="A4" s="15">
        <v>45478</v>
      </c>
      <c r="B4" s="2" t="s">
        <v>211</v>
      </c>
      <c r="C4" s="2" t="s">
        <v>207</v>
      </c>
      <c r="D4" s="2" t="s">
        <v>206</v>
      </c>
      <c r="E4" s="2" t="s">
        <v>281</v>
      </c>
      <c r="F4" s="2">
        <v>1</v>
      </c>
      <c r="G4" s="2">
        <v>0</v>
      </c>
    </row>
    <row r="5" spans="1:7" x14ac:dyDescent="0.3">
      <c r="A5" s="2" t="s">
        <v>212</v>
      </c>
      <c r="B5" s="2" t="s">
        <v>213</v>
      </c>
      <c r="C5" s="2" t="s">
        <v>207</v>
      </c>
      <c r="D5" s="2" t="s">
        <v>214</v>
      </c>
      <c r="E5" s="2" t="s">
        <v>281</v>
      </c>
      <c r="F5" s="2">
        <v>2</v>
      </c>
      <c r="G5" s="2">
        <v>0</v>
      </c>
    </row>
    <row r="6" spans="1:7" x14ac:dyDescent="0.3">
      <c r="A6" s="2" t="s">
        <v>217</v>
      </c>
      <c r="B6" s="2" t="s">
        <v>218</v>
      </c>
      <c r="C6" s="2" t="s">
        <v>207</v>
      </c>
      <c r="D6" s="2" t="s">
        <v>215</v>
      </c>
      <c r="E6" s="2" t="s">
        <v>281</v>
      </c>
      <c r="F6" s="2">
        <v>2</v>
      </c>
      <c r="G6" s="2">
        <v>0</v>
      </c>
    </row>
    <row r="7" spans="1:7" x14ac:dyDescent="0.3">
      <c r="A7" s="2" t="s">
        <v>217</v>
      </c>
      <c r="B7" s="2" t="s">
        <v>218</v>
      </c>
      <c r="C7" s="2" t="s">
        <v>208</v>
      </c>
      <c r="D7" s="2" t="s">
        <v>267</v>
      </c>
      <c r="E7" s="19" t="s">
        <v>273</v>
      </c>
      <c r="F7" s="2">
        <v>1</v>
      </c>
      <c r="G7" s="2">
        <v>6</v>
      </c>
    </row>
    <row r="8" spans="1:7" x14ac:dyDescent="0.3">
      <c r="A8" s="15">
        <v>45514</v>
      </c>
      <c r="B8" s="9" t="s">
        <v>216</v>
      </c>
      <c r="C8" s="2" t="s">
        <v>207</v>
      </c>
      <c r="D8" s="2" t="s">
        <v>206</v>
      </c>
      <c r="E8" s="2" t="s">
        <v>281</v>
      </c>
      <c r="F8" s="2">
        <v>1</v>
      </c>
      <c r="G8" s="2">
        <v>0</v>
      </c>
    </row>
    <row r="9" spans="1:7" x14ac:dyDescent="0.3">
      <c r="A9" s="2" t="s">
        <v>219</v>
      </c>
      <c r="B9" s="9" t="s">
        <v>220</v>
      </c>
      <c r="C9" s="2" t="s">
        <v>208</v>
      </c>
      <c r="D9" s="2" t="s">
        <v>268</v>
      </c>
      <c r="E9" s="19" t="s">
        <v>273</v>
      </c>
      <c r="F9" s="2">
        <v>1</v>
      </c>
      <c r="G9" s="2">
        <v>6</v>
      </c>
    </row>
    <row r="10" spans="1:7" x14ac:dyDescent="0.3">
      <c r="A10" s="2" t="s">
        <v>221</v>
      </c>
      <c r="B10" s="9" t="s">
        <v>222</v>
      </c>
      <c r="C10" s="2" t="s">
        <v>208</v>
      </c>
      <c r="D10" s="2" t="s">
        <v>269</v>
      </c>
      <c r="E10" s="19" t="s">
        <v>273</v>
      </c>
      <c r="F10" s="2">
        <v>1</v>
      </c>
      <c r="G10" s="2">
        <v>40</v>
      </c>
    </row>
    <row r="11" spans="1:7" x14ac:dyDescent="0.3">
      <c r="A11" s="15">
        <v>45636</v>
      </c>
      <c r="B11" s="9" t="s">
        <v>223</v>
      </c>
      <c r="C11" s="2" t="s">
        <v>208</v>
      </c>
      <c r="D11" s="2" t="s">
        <v>270</v>
      </c>
      <c r="E11" s="19" t="s">
        <v>273</v>
      </c>
      <c r="F11" s="2">
        <v>1</v>
      </c>
      <c r="G11" s="2">
        <v>30</v>
      </c>
    </row>
    <row r="12" spans="1:7" x14ac:dyDescent="0.3">
      <c r="A12" s="2" t="s">
        <v>225</v>
      </c>
      <c r="B12" s="9" t="s">
        <v>226</v>
      </c>
      <c r="C12" s="2" t="s">
        <v>207</v>
      </c>
      <c r="D12" s="2" t="s">
        <v>227</v>
      </c>
      <c r="E12" s="2" t="s">
        <v>281</v>
      </c>
      <c r="F12" s="2">
        <v>1</v>
      </c>
      <c r="G12" s="2">
        <v>0</v>
      </c>
    </row>
    <row r="13" spans="1:7" x14ac:dyDescent="0.3">
      <c r="B13" s="14"/>
    </row>
    <row r="14" spans="1:7" x14ac:dyDescent="0.3">
      <c r="B14" s="14"/>
    </row>
    <row r="15" spans="1:7" x14ac:dyDescent="0.3">
      <c r="B15" s="14"/>
    </row>
    <row r="16" spans="1:7" x14ac:dyDescent="0.3">
      <c r="A16" s="13"/>
    </row>
    <row r="17" spans="2:2" x14ac:dyDescent="0.3">
      <c r="B17" s="14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E9EA-CA28-43A5-B46F-DDCCCB61ADD1}">
  <dimension ref="A1:N93"/>
  <sheetViews>
    <sheetView tabSelected="1" workbookViewId="0">
      <pane ySplit="1" topLeftCell="A71" activePane="bottomLeft" state="frozen"/>
      <selection pane="bottomLeft" activeCell="A7" sqref="A7"/>
    </sheetView>
  </sheetViews>
  <sheetFormatPr defaultRowHeight="14.4" x14ac:dyDescent="0.3"/>
  <cols>
    <col min="1" max="1" width="18.33203125" style="4" bestFit="1" customWidth="1"/>
    <col min="2" max="2" width="72.77734375" bestFit="1" customWidth="1"/>
    <col min="3" max="3" width="5" bestFit="1" customWidth="1"/>
    <col min="4" max="4" width="25" bestFit="1" customWidth="1"/>
    <col min="5" max="5" width="10.44140625" style="4" bestFit="1" customWidth="1"/>
    <col min="6" max="6" width="6.33203125" bestFit="1" customWidth="1"/>
    <col min="7" max="7" width="9.6640625" bestFit="1" customWidth="1"/>
    <col min="8" max="9" width="12.21875" bestFit="1" customWidth="1"/>
    <col min="10" max="10" width="16.33203125" bestFit="1" customWidth="1"/>
    <col min="11" max="11" width="8.77734375" bestFit="1" customWidth="1"/>
    <col min="12" max="12" width="39.5546875" bestFit="1" customWidth="1"/>
    <col min="13" max="13" width="50.6640625" bestFit="1" customWidth="1"/>
    <col min="14" max="14" width="31.88671875" bestFit="1" customWidth="1"/>
  </cols>
  <sheetData>
    <row r="1" spans="1:14" ht="14.4" customHeight="1" x14ac:dyDescent="0.3">
      <c r="A1" s="25" t="s">
        <v>195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  <c r="M1" s="1"/>
    </row>
    <row r="2" spans="1:14" x14ac:dyDescent="0.3">
      <c r="B2" s="2"/>
      <c r="C2" s="2"/>
      <c r="D2" s="2"/>
      <c r="E2" s="7" t="s">
        <v>104</v>
      </c>
      <c r="F2" s="7"/>
      <c r="G2" s="7"/>
      <c r="H2" s="7"/>
      <c r="I2" s="7"/>
      <c r="J2" s="7"/>
      <c r="K2" s="2"/>
    </row>
    <row r="3" spans="1:14" ht="28.8" x14ac:dyDescent="0.3">
      <c r="A3" s="7" t="s">
        <v>121</v>
      </c>
      <c r="B3" s="2" t="s">
        <v>196</v>
      </c>
      <c r="C3" s="2" t="s">
        <v>197</v>
      </c>
      <c r="D3" s="2" t="s">
        <v>142</v>
      </c>
      <c r="E3" s="8" t="s">
        <v>106</v>
      </c>
      <c r="F3" s="2" t="s">
        <v>128</v>
      </c>
      <c r="G3" s="9" t="s">
        <v>107</v>
      </c>
      <c r="H3" s="9" t="s">
        <v>108</v>
      </c>
      <c r="I3" s="9" t="s">
        <v>129</v>
      </c>
      <c r="J3" s="9" t="s">
        <v>200</v>
      </c>
      <c r="K3" s="9" t="s">
        <v>271</v>
      </c>
      <c r="L3" s="2" t="s">
        <v>0</v>
      </c>
      <c r="M3" s="2" t="s">
        <v>1</v>
      </c>
      <c r="N3" s="2" t="s">
        <v>272</v>
      </c>
    </row>
    <row r="4" spans="1:14" x14ac:dyDescent="0.3">
      <c r="A4" s="2">
        <v>2024</v>
      </c>
      <c r="B4" s="2" t="s">
        <v>190</v>
      </c>
      <c r="C4" s="2">
        <v>1500</v>
      </c>
      <c r="D4" s="2" t="s">
        <v>2</v>
      </c>
      <c r="E4" s="2">
        <v>0</v>
      </c>
      <c r="F4" s="2">
        <v>8</v>
      </c>
      <c r="G4" s="2">
        <v>0</v>
      </c>
      <c r="H4" s="2">
        <v>0</v>
      </c>
      <c r="I4" s="2">
        <v>0</v>
      </c>
      <c r="J4" s="2">
        <v>1</v>
      </c>
      <c r="K4" s="2">
        <v>104</v>
      </c>
      <c r="L4" s="9" t="s">
        <v>109</v>
      </c>
      <c r="M4" s="2" t="s">
        <v>112</v>
      </c>
      <c r="N4" s="2" t="s">
        <v>278</v>
      </c>
    </row>
    <row r="5" spans="1:14" ht="28.8" x14ac:dyDescent="0.3">
      <c r="A5" s="10">
        <v>45363</v>
      </c>
      <c r="B5" s="2" t="s">
        <v>38</v>
      </c>
      <c r="C5" s="2">
        <v>1500</v>
      </c>
      <c r="D5" s="2" t="s">
        <v>2</v>
      </c>
      <c r="E5" s="2">
        <v>0</v>
      </c>
      <c r="F5" s="2">
        <v>0</v>
      </c>
      <c r="G5" s="2">
        <v>25</v>
      </c>
      <c r="H5" s="2">
        <v>0</v>
      </c>
      <c r="I5" s="2">
        <v>0</v>
      </c>
      <c r="J5" s="2">
        <v>1</v>
      </c>
      <c r="K5" s="2">
        <v>278</v>
      </c>
      <c r="L5" s="9" t="s">
        <v>42</v>
      </c>
      <c r="M5" s="2" t="s">
        <v>51</v>
      </c>
      <c r="N5" s="2" t="s">
        <v>278</v>
      </c>
    </row>
    <row r="6" spans="1:14" ht="43.2" x14ac:dyDescent="0.3">
      <c r="A6" s="10">
        <v>45394</v>
      </c>
      <c r="B6" s="2" t="s">
        <v>38</v>
      </c>
      <c r="C6" s="2">
        <v>1500</v>
      </c>
      <c r="D6" s="2" t="s">
        <v>2</v>
      </c>
      <c r="E6" s="2">
        <v>0</v>
      </c>
      <c r="F6" s="2">
        <v>0</v>
      </c>
      <c r="G6" s="2">
        <v>25</v>
      </c>
      <c r="H6" s="2">
        <v>0</v>
      </c>
      <c r="I6" s="2">
        <v>0</v>
      </c>
      <c r="J6" s="2">
        <v>1</v>
      </c>
      <c r="K6" s="2">
        <v>380</v>
      </c>
      <c r="L6" s="9" t="s">
        <v>43</v>
      </c>
      <c r="M6" s="2" t="s">
        <v>51</v>
      </c>
      <c r="N6" s="2" t="s">
        <v>278</v>
      </c>
    </row>
    <row r="7" spans="1:14" x14ac:dyDescent="0.3">
      <c r="A7" s="10">
        <v>45455</v>
      </c>
      <c r="B7" s="2" t="s">
        <v>35</v>
      </c>
      <c r="C7" s="2">
        <v>1500</v>
      </c>
      <c r="D7" s="2" t="s">
        <v>2</v>
      </c>
      <c r="E7" s="2">
        <v>1</v>
      </c>
      <c r="F7" s="2">
        <v>5</v>
      </c>
      <c r="G7" s="2"/>
      <c r="H7" s="2">
        <v>0</v>
      </c>
      <c r="I7" s="2">
        <v>0</v>
      </c>
      <c r="J7" s="2">
        <v>0</v>
      </c>
      <c r="K7" s="2">
        <v>2860</v>
      </c>
      <c r="L7" s="9" t="s">
        <v>105</v>
      </c>
      <c r="M7" s="2" t="s">
        <v>112</v>
      </c>
      <c r="N7" s="2" t="s">
        <v>278</v>
      </c>
    </row>
    <row r="8" spans="1:14" ht="28.8" x14ac:dyDescent="0.3">
      <c r="A8" s="10" t="s">
        <v>46</v>
      </c>
      <c r="B8" s="2" t="s">
        <v>38</v>
      </c>
      <c r="C8" s="2">
        <v>1500</v>
      </c>
      <c r="D8" s="2" t="s">
        <v>2</v>
      </c>
      <c r="E8" s="2">
        <v>0</v>
      </c>
      <c r="F8" s="2">
        <v>0</v>
      </c>
      <c r="G8" s="2">
        <v>60</v>
      </c>
      <c r="H8" s="2">
        <v>0</v>
      </c>
      <c r="I8" s="2">
        <v>0</v>
      </c>
      <c r="J8" s="2">
        <v>1</v>
      </c>
      <c r="K8" s="2">
        <v>611</v>
      </c>
      <c r="L8" s="9" t="s">
        <v>41</v>
      </c>
      <c r="M8" s="2" t="s">
        <v>51</v>
      </c>
      <c r="N8" s="2" t="s">
        <v>278</v>
      </c>
    </row>
    <row r="9" spans="1:14" x14ac:dyDescent="0.3">
      <c r="A9" s="2">
        <v>2024</v>
      </c>
      <c r="B9" s="2" t="s">
        <v>190</v>
      </c>
      <c r="C9" s="2">
        <v>1540</v>
      </c>
      <c r="D9" s="2" t="s">
        <v>3</v>
      </c>
      <c r="E9" s="5">
        <v>0</v>
      </c>
      <c r="F9" s="5">
        <v>2</v>
      </c>
      <c r="G9" s="5">
        <v>0</v>
      </c>
      <c r="H9" s="5">
        <v>0</v>
      </c>
      <c r="I9" s="5">
        <v>0</v>
      </c>
      <c r="J9" s="5">
        <v>0</v>
      </c>
      <c r="K9" s="5">
        <v>1738</v>
      </c>
      <c r="L9" s="2" t="s">
        <v>245</v>
      </c>
      <c r="M9" s="2" t="s">
        <v>112</v>
      </c>
      <c r="N9" s="2" t="s">
        <v>278</v>
      </c>
    </row>
    <row r="10" spans="1:14" x14ac:dyDescent="0.3">
      <c r="A10" s="2">
        <v>2024</v>
      </c>
      <c r="B10" s="2" t="s">
        <v>190</v>
      </c>
      <c r="C10" s="2">
        <v>1547</v>
      </c>
      <c r="D10" s="2" t="s">
        <v>4</v>
      </c>
      <c r="E10" s="5">
        <v>1</v>
      </c>
      <c r="F10" s="5">
        <v>2</v>
      </c>
      <c r="G10" s="5">
        <v>0</v>
      </c>
      <c r="H10" s="5">
        <v>0</v>
      </c>
      <c r="I10" s="5">
        <v>0</v>
      </c>
      <c r="J10" s="5">
        <v>0</v>
      </c>
      <c r="K10" s="5">
        <v>740</v>
      </c>
      <c r="L10" s="2" t="s">
        <v>245</v>
      </c>
      <c r="M10" s="2" t="s">
        <v>112</v>
      </c>
      <c r="N10" s="2" t="s">
        <v>278</v>
      </c>
    </row>
    <row r="11" spans="1:14" x14ac:dyDescent="0.3">
      <c r="A11" s="2">
        <v>2024</v>
      </c>
      <c r="B11" s="2" t="s">
        <v>190</v>
      </c>
      <c r="C11" s="2">
        <v>1560</v>
      </c>
      <c r="D11" s="2" t="s">
        <v>5</v>
      </c>
      <c r="E11" s="5">
        <v>0</v>
      </c>
      <c r="F11" s="2">
        <v>3</v>
      </c>
      <c r="G11" s="2">
        <v>0</v>
      </c>
      <c r="H11" s="2">
        <v>0</v>
      </c>
      <c r="I11" s="2">
        <v>0</v>
      </c>
      <c r="J11" s="2">
        <v>0</v>
      </c>
      <c r="K11" s="2">
        <v>324</v>
      </c>
      <c r="L11" s="2" t="s">
        <v>245</v>
      </c>
      <c r="M11" s="2" t="s">
        <v>112</v>
      </c>
      <c r="N11" s="2" t="s">
        <v>278</v>
      </c>
    </row>
    <row r="12" spans="1:14" ht="28.8" x14ac:dyDescent="0.3">
      <c r="A12" s="10">
        <v>45446</v>
      </c>
      <c r="B12" s="2" t="s">
        <v>35</v>
      </c>
      <c r="C12" s="2">
        <v>1560</v>
      </c>
      <c r="D12" s="2" t="s">
        <v>5</v>
      </c>
      <c r="E12" s="5">
        <v>0</v>
      </c>
      <c r="F12" s="2">
        <v>0</v>
      </c>
      <c r="G12" s="2">
        <v>0</v>
      </c>
      <c r="H12" s="2">
        <v>0</v>
      </c>
      <c r="I12" s="2">
        <v>10</v>
      </c>
      <c r="J12" s="2">
        <v>1</v>
      </c>
      <c r="K12" s="2">
        <v>260</v>
      </c>
      <c r="L12" s="9" t="s">
        <v>88</v>
      </c>
      <c r="M12" s="2" t="s">
        <v>112</v>
      </c>
      <c r="N12" s="2" t="s">
        <v>278</v>
      </c>
    </row>
    <row r="13" spans="1:14" x14ac:dyDescent="0.3">
      <c r="A13" s="10" t="s">
        <v>144</v>
      </c>
      <c r="B13" s="2" t="s">
        <v>145</v>
      </c>
      <c r="C13" s="2">
        <v>1560</v>
      </c>
      <c r="D13" s="2" t="s">
        <v>5</v>
      </c>
      <c r="E13" s="5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 t="s">
        <v>92</v>
      </c>
      <c r="L13" s="9" t="s">
        <v>193</v>
      </c>
      <c r="M13" s="2" t="s">
        <v>146</v>
      </c>
      <c r="N13" s="21" t="s">
        <v>279</v>
      </c>
    </row>
    <row r="14" spans="1:14" x14ac:dyDescent="0.3">
      <c r="A14" s="2">
        <v>2024</v>
      </c>
      <c r="B14" s="2" t="s">
        <v>190</v>
      </c>
      <c r="C14" s="2">
        <v>1570</v>
      </c>
      <c r="D14" s="2" t="s">
        <v>6</v>
      </c>
      <c r="E14" s="5">
        <v>0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2">
        <v>91</v>
      </c>
      <c r="L14" s="2" t="s">
        <v>245</v>
      </c>
      <c r="M14" s="2" t="s">
        <v>112</v>
      </c>
      <c r="N14" s="2" t="s">
        <v>278</v>
      </c>
    </row>
    <row r="15" spans="1:14" x14ac:dyDescent="0.3">
      <c r="A15" s="10" t="s">
        <v>70</v>
      </c>
      <c r="B15" s="2" t="s">
        <v>38</v>
      </c>
      <c r="C15" s="2">
        <v>1570</v>
      </c>
      <c r="D15" s="2" t="s">
        <v>6</v>
      </c>
      <c r="E15" s="5">
        <v>0</v>
      </c>
      <c r="F15" s="2">
        <v>25</v>
      </c>
      <c r="G15" s="2">
        <v>0</v>
      </c>
      <c r="H15" s="2">
        <v>0</v>
      </c>
      <c r="I15" s="2">
        <v>0</v>
      </c>
      <c r="J15" s="2">
        <v>2</v>
      </c>
      <c r="K15" s="2">
        <v>180</v>
      </c>
      <c r="L15" s="2" t="s">
        <v>71</v>
      </c>
      <c r="M15" s="2" t="s">
        <v>112</v>
      </c>
      <c r="N15" s="2" t="s">
        <v>278</v>
      </c>
    </row>
    <row r="16" spans="1:14" x14ac:dyDescent="0.3">
      <c r="A16" s="2">
        <v>2024</v>
      </c>
      <c r="B16" s="2" t="s">
        <v>190</v>
      </c>
      <c r="C16" s="2">
        <v>1600</v>
      </c>
      <c r="D16" s="2" t="s">
        <v>7</v>
      </c>
      <c r="E16" s="5">
        <v>0</v>
      </c>
      <c r="F16" s="2">
        <v>10</v>
      </c>
      <c r="G16" s="2">
        <v>0</v>
      </c>
      <c r="H16" s="2">
        <v>0</v>
      </c>
      <c r="I16" s="2">
        <v>0</v>
      </c>
      <c r="J16" s="2">
        <v>0</v>
      </c>
      <c r="K16" s="2">
        <v>1248</v>
      </c>
      <c r="L16" s="2" t="s">
        <v>245</v>
      </c>
      <c r="M16" s="2" t="s">
        <v>112</v>
      </c>
      <c r="N16" s="2" t="s">
        <v>278</v>
      </c>
    </row>
    <row r="17" spans="1:14" x14ac:dyDescent="0.3">
      <c r="A17" s="2">
        <v>2024</v>
      </c>
      <c r="B17" s="2" t="s">
        <v>190</v>
      </c>
      <c r="C17" s="2">
        <v>1650</v>
      </c>
      <c r="D17" s="2" t="s">
        <v>8</v>
      </c>
      <c r="E17" s="5">
        <v>0</v>
      </c>
      <c r="F17" s="2">
        <v>6</v>
      </c>
      <c r="G17" s="2">
        <v>0</v>
      </c>
      <c r="H17" s="2">
        <v>0</v>
      </c>
      <c r="I17" s="2">
        <v>0</v>
      </c>
      <c r="J17" s="2">
        <v>0</v>
      </c>
      <c r="K17" s="2">
        <v>66</v>
      </c>
      <c r="L17" s="2" t="s">
        <v>245</v>
      </c>
      <c r="M17" s="2" t="s">
        <v>112</v>
      </c>
      <c r="N17" s="2" t="s">
        <v>278</v>
      </c>
    </row>
    <row r="18" spans="1:14" x14ac:dyDescent="0.3">
      <c r="A18" s="2">
        <v>2024</v>
      </c>
      <c r="B18" s="2" t="s">
        <v>190</v>
      </c>
      <c r="C18" s="2">
        <v>1670</v>
      </c>
      <c r="D18" s="2" t="s">
        <v>9</v>
      </c>
      <c r="E18" s="5">
        <v>0</v>
      </c>
      <c r="F18" s="2">
        <v>2</v>
      </c>
      <c r="G18" s="2">
        <v>0</v>
      </c>
      <c r="H18" s="2">
        <v>0</v>
      </c>
      <c r="I18" s="2">
        <v>0</v>
      </c>
      <c r="J18" s="2">
        <v>0</v>
      </c>
      <c r="K18" s="2">
        <v>29</v>
      </c>
      <c r="L18" s="2" t="s">
        <v>245</v>
      </c>
      <c r="M18" s="2" t="s">
        <v>112</v>
      </c>
      <c r="N18" s="2" t="s">
        <v>278</v>
      </c>
    </row>
    <row r="19" spans="1:14" x14ac:dyDescent="0.3">
      <c r="A19" s="2">
        <v>2024</v>
      </c>
      <c r="B19" s="2" t="s">
        <v>95</v>
      </c>
      <c r="C19" s="2">
        <v>1700</v>
      </c>
      <c r="D19" s="2" t="s">
        <v>10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3</v>
      </c>
      <c r="K19" s="5">
        <v>50</v>
      </c>
      <c r="L19" s="9" t="s">
        <v>111</v>
      </c>
      <c r="M19" s="2" t="s">
        <v>112</v>
      </c>
      <c r="N19" s="2" t="s">
        <v>278</v>
      </c>
    </row>
    <row r="20" spans="1:14" x14ac:dyDescent="0.3">
      <c r="A20" s="2">
        <v>2024</v>
      </c>
      <c r="B20" s="2" t="s">
        <v>190</v>
      </c>
      <c r="C20" s="2">
        <v>1700</v>
      </c>
      <c r="D20" s="2" t="s">
        <v>10</v>
      </c>
      <c r="E20" s="5">
        <v>0</v>
      </c>
      <c r="F20" s="5">
        <v>21</v>
      </c>
      <c r="G20" s="5">
        <v>0</v>
      </c>
      <c r="H20" s="5">
        <v>0</v>
      </c>
      <c r="I20" s="5">
        <v>0</v>
      </c>
      <c r="J20" s="5">
        <v>3</v>
      </c>
      <c r="K20" s="5">
        <v>5921</v>
      </c>
      <c r="L20" s="9" t="s">
        <v>111</v>
      </c>
      <c r="M20" s="2" t="s">
        <v>112</v>
      </c>
      <c r="N20" s="2" t="s">
        <v>278</v>
      </c>
    </row>
    <row r="21" spans="1:14" ht="57.6" x14ac:dyDescent="0.3">
      <c r="A21" s="10">
        <v>45515</v>
      </c>
      <c r="B21" s="2" t="s">
        <v>38</v>
      </c>
      <c r="C21" s="2">
        <v>1700</v>
      </c>
      <c r="D21" s="2" t="s">
        <v>10</v>
      </c>
      <c r="E21" s="2">
        <v>1</v>
      </c>
      <c r="F21" s="9">
        <v>10</v>
      </c>
      <c r="G21" s="9">
        <v>5</v>
      </c>
      <c r="H21" s="2">
        <v>0</v>
      </c>
      <c r="I21" s="2">
        <v>5</v>
      </c>
      <c r="J21" s="2">
        <v>3</v>
      </c>
      <c r="K21" s="2">
        <v>1669</v>
      </c>
      <c r="L21" s="9" t="s">
        <v>176</v>
      </c>
      <c r="M21" s="2" t="s">
        <v>51</v>
      </c>
      <c r="N21" s="2" t="s">
        <v>278</v>
      </c>
    </row>
    <row r="22" spans="1:14" ht="28.8" x14ac:dyDescent="0.3">
      <c r="A22" s="10" t="s">
        <v>80</v>
      </c>
      <c r="B22" s="2" t="s">
        <v>35</v>
      </c>
      <c r="C22" s="2">
        <v>1700</v>
      </c>
      <c r="D22" s="2" t="s">
        <v>10</v>
      </c>
      <c r="E22" s="5">
        <v>0</v>
      </c>
      <c r="F22" s="9">
        <v>10</v>
      </c>
      <c r="G22" s="9">
        <v>0</v>
      </c>
      <c r="H22" s="9">
        <v>10</v>
      </c>
      <c r="I22" s="2">
        <v>3</v>
      </c>
      <c r="J22" s="2">
        <v>3</v>
      </c>
      <c r="K22" s="2">
        <v>1000</v>
      </c>
      <c r="L22" s="9" t="s">
        <v>84</v>
      </c>
      <c r="M22" s="9" t="s">
        <v>113</v>
      </c>
      <c r="N22" s="2" t="s">
        <v>278</v>
      </c>
    </row>
    <row r="23" spans="1:14" ht="28.8" x14ac:dyDescent="0.3">
      <c r="A23" s="5" t="s">
        <v>82</v>
      </c>
      <c r="B23" s="2" t="s">
        <v>38</v>
      </c>
      <c r="C23" s="2">
        <v>1700</v>
      </c>
      <c r="D23" s="2" t="s">
        <v>10</v>
      </c>
      <c r="E23" s="5">
        <v>0</v>
      </c>
      <c r="F23" s="9">
        <v>0</v>
      </c>
      <c r="G23" s="9">
        <v>73</v>
      </c>
      <c r="H23" s="9">
        <v>0</v>
      </c>
      <c r="I23" s="2">
        <v>3</v>
      </c>
      <c r="J23" s="2">
        <v>3</v>
      </c>
      <c r="K23" s="9">
        <v>1500</v>
      </c>
      <c r="L23" s="9" t="s">
        <v>85</v>
      </c>
      <c r="M23" s="2" t="s">
        <v>51</v>
      </c>
      <c r="N23" s="2" t="s">
        <v>278</v>
      </c>
    </row>
    <row r="24" spans="1:14" ht="28.8" x14ac:dyDescent="0.3">
      <c r="A24" s="5" t="s">
        <v>83</v>
      </c>
      <c r="B24" s="2" t="s">
        <v>35</v>
      </c>
      <c r="C24" s="2">
        <v>1700</v>
      </c>
      <c r="D24" s="2" t="s">
        <v>10</v>
      </c>
      <c r="E24" s="5">
        <v>0</v>
      </c>
      <c r="F24" s="9">
        <v>10</v>
      </c>
      <c r="G24" s="9">
        <v>0</v>
      </c>
      <c r="H24" s="9">
        <v>46</v>
      </c>
      <c r="I24" s="2">
        <v>3</v>
      </c>
      <c r="J24" s="2">
        <v>3</v>
      </c>
      <c r="K24" s="9">
        <v>1000</v>
      </c>
      <c r="L24" s="9" t="s">
        <v>84</v>
      </c>
      <c r="M24" s="9" t="s">
        <v>113</v>
      </c>
      <c r="N24" s="2" t="s">
        <v>278</v>
      </c>
    </row>
    <row r="25" spans="1:14" ht="28.8" x14ac:dyDescent="0.3">
      <c r="A25" s="5" t="s">
        <v>102</v>
      </c>
      <c r="B25" s="2" t="s">
        <v>35</v>
      </c>
      <c r="C25" s="2">
        <v>1700</v>
      </c>
      <c r="D25" s="2" t="s">
        <v>10</v>
      </c>
      <c r="E25" s="5">
        <v>0</v>
      </c>
      <c r="F25" s="9">
        <v>0</v>
      </c>
      <c r="G25" s="9">
        <v>48</v>
      </c>
      <c r="H25" s="9">
        <v>0</v>
      </c>
      <c r="I25" s="2">
        <v>5</v>
      </c>
      <c r="J25" s="2">
        <v>3</v>
      </c>
      <c r="K25" s="2">
        <v>700</v>
      </c>
      <c r="L25" s="9" t="s">
        <v>177</v>
      </c>
      <c r="M25" s="9" t="s">
        <v>114</v>
      </c>
      <c r="N25" s="2" t="s">
        <v>278</v>
      </c>
    </row>
    <row r="26" spans="1:14" x14ac:dyDescent="0.3">
      <c r="A26" s="2">
        <v>2024</v>
      </c>
      <c r="B26" s="2" t="s">
        <v>190</v>
      </c>
      <c r="C26" s="2">
        <v>1730</v>
      </c>
      <c r="D26" s="2" t="s">
        <v>11</v>
      </c>
      <c r="E26" s="9">
        <v>0</v>
      </c>
      <c r="F26" s="2">
        <v>10</v>
      </c>
      <c r="G26" s="9">
        <v>0</v>
      </c>
      <c r="H26" s="9">
        <v>0</v>
      </c>
      <c r="I26" s="2">
        <v>0</v>
      </c>
      <c r="J26" s="2">
        <v>0</v>
      </c>
      <c r="K26" s="2">
        <v>1113</v>
      </c>
      <c r="L26" s="2" t="s">
        <v>245</v>
      </c>
      <c r="M26" s="2" t="s">
        <v>112</v>
      </c>
      <c r="N26" s="2" t="s">
        <v>278</v>
      </c>
    </row>
    <row r="27" spans="1:14" x14ac:dyDescent="0.3">
      <c r="A27" s="10">
        <v>45536</v>
      </c>
      <c r="B27" s="2" t="s">
        <v>35</v>
      </c>
      <c r="C27" s="2">
        <v>1730</v>
      </c>
      <c r="D27" s="2" t="s">
        <v>11</v>
      </c>
      <c r="E27" s="9">
        <v>0</v>
      </c>
      <c r="F27" s="2">
        <v>0</v>
      </c>
      <c r="G27" s="9">
        <v>0</v>
      </c>
      <c r="H27" s="9">
        <v>0</v>
      </c>
      <c r="I27" s="2">
        <v>2</v>
      </c>
      <c r="J27" s="2">
        <v>0</v>
      </c>
      <c r="K27" s="2">
        <v>355</v>
      </c>
      <c r="L27" s="2" t="s">
        <v>79</v>
      </c>
      <c r="M27" s="2" t="s">
        <v>112</v>
      </c>
      <c r="N27" s="2" t="s">
        <v>278</v>
      </c>
    </row>
    <row r="28" spans="1:14" x14ac:dyDescent="0.3">
      <c r="A28" s="2">
        <v>2024</v>
      </c>
      <c r="B28" s="2" t="s">
        <v>190</v>
      </c>
      <c r="C28" s="2">
        <v>1740</v>
      </c>
      <c r="D28" s="2" t="s">
        <v>12</v>
      </c>
      <c r="E28" s="5">
        <v>0</v>
      </c>
      <c r="F28" s="9">
        <v>2</v>
      </c>
      <c r="G28" s="9">
        <v>0</v>
      </c>
      <c r="H28" s="9">
        <v>0</v>
      </c>
      <c r="I28" s="2">
        <v>0</v>
      </c>
      <c r="J28" s="2">
        <v>1</v>
      </c>
      <c r="K28" s="2">
        <v>104</v>
      </c>
      <c r="L28" s="2" t="s">
        <v>122</v>
      </c>
      <c r="M28" s="2" t="s">
        <v>112</v>
      </c>
      <c r="N28" s="2" t="s">
        <v>278</v>
      </c>
    </row>
    <row r="29" spans="1:14" ht="28.8" x14ac:dyDescent="0.3">
      <c r="A29" s="5" t="s">
        <v>89</v>
      </c>
      <c r="B29" s="2" t="s">
        <v>38</v>
      </c>
      <c r="C29" s="2">
        <v>1740</v>
      </c>
      <c r="D29" s="2" t="s">
        <v>12</v>
      </c>
      <c r="E29" s="5">
        <v>0</v>
      </c>
      <c r="F29" s="9">
        <v>1</v>
      </c>
      <c r="G29" s="9">
        <v>40</v>
      </c>
      <c r="H29" s="9">
        <v>0</v>
      </c>
      <c r="I29" s="2">
        <v>0</v>
      </c>
      <c r="J29" s="2">
        <v>1</v>
      </c>
      <c r="K29" s="2">
        <v>1350</v>
      </c>
      <c r="L29" s="9" t="s">
        <v>90</v>
      </c>
      <c r="M29" s="2" t="s">
        <v>112</v>
      </c>
      <c r="N29" s="2" t="s">
        <v>278</v>
      </c>
    </row>
    <row r="30" spans="1:14" x14ac:dyDescent="0.3">
      <c r="A30" s="10">
        <v>45360</v>
      </c>
      <c r="B30" s="2" t="s">
        <v>145</v>
      </c>
      <c r="C30" s="2">
        <v>1745</v>
      </c>
      <c r="D30" s="2" t="s">
        <v>13</v>
      </c>
      <c r="E30" s="5">
        <v>0</v>
      </c>
      <c r="F30" s="9">
        <v>0</v>
      </c>
      <c r="G30" s="9">
        <v>0</v>
      </c>
      <c r="H30" s="9">
        <v>0</v>
      </c>
      <c r="I30" s="2">
        <v>0</v>
      </c>
      <c r="J30" s="2">
        <v>3</v>
      </c>
      <c r="K30" s="2" t="s">
        <v>92</v>
      </c>
      <c r="L30" s="9" t="s">
        <v>173</v>
      </c>
      <c r="M30" s="2" t="s">
        <v>112</v>
      </c>
      <c r="N30" s="21" t="s">
        <v>279</v>
      </c>
    </row>
    <row r="31" spans="1:14" x14ac:dyDescent="0.3">
      <c r="A31" s="2">
        <v>2024</v>
      </c>
      <c r="B31" s="2" t="s">
        <v>190</v>
      </c>
      <c r="C31" s="2">
        <v>1745</v>
      </c>
      <c r="D31" s="2" t="s">
        <v>13</v>
      </c>
      <c r="E31" s="5">
        <v>0</v>
      </c>
      <c r="F31" s="9">
        <v>2</v>
      </c>
      <c r="G31" s="9">
        <v>0</v>
      </c>
      <c r="H31" s="9">
        <v>0</v>
      </c>
      <c r="I31" s="2">
        <v>0</v>
      </c>
      <c r="J31" s="2">
        <v>0</v>
      </c>
      <c r="K31" s="2">
        <v>198</v>
      </c>
      <c r="L31" s="2" t="s">
        <v>245</v>
      </c>
      <c r="M31" s="2" t="s">
        <v>112</v>
      </c>
      <c r="N31" s="2" t="s">
        <v>278</v>
      </c>
    </row>
    <row r="32" spans="1:14" x14ac:dyDescent="0.3">
      <c r="A32" s="5">
        <v>2024</v>
      </c>
      <c r="B32" s="2" t="s">
        <v>190</v>
      </c>
      <c r="C32" s="2">
        <v>1750</v>
      </c>
      <c r="D32" s="2" t="s">
        <v>14</v>
      </c>
      <c r="E32" s="5">
        <v>0</v>
      </c>
      <c r="F32" s="5">
        <v>4</v>
      </c>
      <c r="G32" s="5">
        <v>0</v>
      </c>
      <c r="H32" s="5">
        <v>0</v>
      </c>
      <c r="I32" s="5">
        <v>0</v>
      </c>
      <c r="J32" s="5">
        <v>0</v>
      </c>
      <c r="K32" s="5">
        <v>103</v>
      </c>
      <c r="L32" s="2" t="s">
        <v>245</v>
      </c>
      <c r="M32" s="2" t="s">
        <v>112</v>
      </c>
      <c r="N32" s="2" t="s">
        <v>278</v>
      </c>
    </row>
    <row r="33" spans="1:14" ht="28.8" x14ac:dyDescent="0.3">
      <c r="A33" s="10">
        <v>45632</v>
      </c>
      <c r="B33" s="2" t="s">
        <v>145</v>
      </c>
      <c r="C33" s="2">
        <v>1750</v>
      </c>
      <c r="D33" s="2" t="s">
        <v>14</v>
      </c>
      <c r="E33" s="5">
        <v>0</v>
      </c>
      <c r="F33" s="5">
        <v>0</v>
      </c>
      <c r="G33" s="5">
        <v>0</v>
      </c>
      <c r="H33" s="5">
        <v>0</v>
      </c>
      <c r="I33" s="5">
        <v>2</v>
      </c>
      <c r="J33" s="5">
        <v>0</v>
      </c>
      <c r="K33" s="5" t="s">
        <v>92</v>
      </c>
      <c r="L33" s="2" t="s">
        <v>246</v>
      </c>
      <c r="M33" s="9" t="s">
        <v>149</v>
      </c>
      <c r="N33" s="21" t="s">
        <v>279</v>
      </c>
    </row>
    <row r="34" spans="1:14" x14ac:dyDescent="0.3">
      <c r="A34" s="5" t="s">
        <v>123</v>
      </c>
      <c r="B34" s="2" t="s">
        <v>35</v>
      </c>
      <c r="C34" s="2">
        <v>1750</v>
      </c>
      <c r="D34" s="2" t="s">
        <v>14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2</v>
      </c>
      <c r="K34" s="5">
        <v>390</v>
      </c>
      <c r="L34" s="2" t="s">
        <v>125</v>
      </c>
      <c r="M34" s="2" t="s">
        <v>112</v>
      </c>
      <c r="N34" s="2" t="s">
        <v>278</v>
      </c>
    </row>
    <row r="35" spans="1:14" ht="28.8" x14ac:dyDescent="0.3">
      <c r="A35" s="5" t="s">
        <v>124</v>
      </c>
      <c r="B35" s="2" t="s">
        <v>35</v>
      </c>
      <c r="C35" s="2">
        <v>1750</v>
      </c>
      <c r="D35" s="2" t="s">
        <v>14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2</v>
      </c>
      <c r="K35" s="5">
        <v>370</v>
      </c>
      <c r="L35" s="2" t="s">
        <v>125</v>
      </c>
      <c r="M35" s="9" t="s">
        <v>126</v>
      </c>
      <c r="N35" s="2" t="s">
        <v>278</v>
      </c>
    </row>
    <row r="36" spans="1:14" ht="28.8" x14ac:dyDescent="0.3">
      <c r="A36" s="5" t="s">
        <v>67</v>
      </c>
      <c r="B36" s="2" t="s">
        <v>38</v>
      </c>
      <c r="C36" s="2">
        <v>1755</v>
      </c>
      <c r="D36" s="2" t="s">
        <v>15</v>
      </c>
      <c r="E36" s="5">
        <v>0</v>
      </c>
      <c r="F36" s="2">
        <v>0</v>
      </c>
      <c r="G36" s="9">
        <v>20</v>
      </c>
      <c r="H36" s="9">
        <v>0</v>
      </c>
      <c r="I36" s="2">
        <v>0</v>
      </c>
      <c r="J36" s="2">
        <v>2</v>
      </c>
      <c r="K36" s="2">
        <v>1175</v>
      </c>
      <c r="L36" s="9" t="s">
        <v>69</v>
      </c>
      <c r="M36" s="2" t="s">
        <v>112</v>
      </c>
      <c r="N36" s="2" t="s">
        <v>278</v>
      </c>
    </row>
    <row r="37" spans="1:14" x14ac:dyDescent="0.3">
      <c r="A37" s="5">
        <v>2024</v>
      </c>
      <c r="B37" s="2" t="s">
        <v>190</v>
      </c>
      <c r="C37" s="2">
        <v>1760</v>
      </c>
      <c r="D37" s="2" t="s">
        <v>16</v>
      </c>
      <c r="E37" s="5">
        <v>0</v>
      </c>
      <c r="F37" s="9">
        <v>1</v>
      </c>
      <c r="G37" s="9">
        <v>0</v>
      </c>
      <c r="H37" s="9">
        <v>0</v>
      </c>
      <c r="I37" s="2">
        <v>0</v>
      </c>
      <c r="J37" s="2">
        <v>0</v>
      </c>
      <c r="K37" s="2">
        <v>1</v>
      </c>
      <c r="L37" s="2" t="s">
        <v>245</v>
      </c>
      <c r="M37" s="2" t="s">
        <v>112</v>
      </c>
      <c r="N37" s="2" t="s">
        <v>278</v>
      </c>
    </row>
    <row r="38" spans="1:14" x14ac:dyDescent="0.3">
      <c r="A38" s="10">
        <v>45413</v>
      </c>
      <c r="B38" s="2" t="s">
        <v>35</v>
      </c>
      <c r="C38" s="2">
        <v>1760</v>
      </c>
      <c r="D38" s="2" t="s">
        <v>16</v>
      </c>
      <c r="E38" s="5">
        <v>0</v>
      </c>
      <c r="F38" s="2">
        <v>5</v>
      </c>
      <c r="G38" s="9">
        <v>0</v>
      </c>
      <c r="H38" s="9">
        <v>0</v>
      </c>
      <c r="I38" s="2">
        <v>0</v>
      </c>
      <c r="J38" s="2">
        <v>5</v>
      </c>
      <c r="K38" s="2">
        <v>500</v>
      </c>
      <c r="L38" s="2" t="s">
        <v>50</v>
      </c>
      <c r="M38" s="2" t="s">
        <v>112</v>
      </c>
      <c r="N38" s="2" t="s">
        <v>278</v>
      </c>
    </row>
    <row r="39" spans="1:14" x14ac:dyDescent="0.3">
      <c r="A39" s="10">
        <v>45627</v>
      </c>
      <c r="B39" s="2" t="s">
        <v>38</v>
      </c>
      <c r="C39" s="2">
        <v>1760</v>
      </c>
      <c r="D39" s="2" t="s">
        <v>16</v>
      </c>
      <c r="E39" s="5">
        <v>0</v>
      </c>
      <c r="F39" s="2">
        <v>10</v>
      </c>
      <c r="G39" s="9">
        <v>45</v>
      </c>
      <c r="H39" s="9">
        <v>15</v>
      </c>
      <c r="I39" s="2">
        <v>0</v>
      </c>
      <c r="J39" s="2">
        <v>15</v>
      </c>
      <c r="K39" s="2">
        <v>1830</v>
      </c>
      <c r="L39" s="2" t="s">
        <v>50</v>
      </c>
      <c r="M39" s="2" t="s">
        <v>112</v>
      </c>
      <c r="N39" s="2" t="s">
        <v>278</v>
      </c>
    </row>
    <row r="40" spans="1:14" x14ac:dyDescent="0.3">
      <c r="A40" s="5">
        <v>2024</v>
      </c>
      <c r="B40" s="2" t="s">
        <v>175</v>
      </c>
      <c r="C40" s="2">
        <v>1760</v>
      </c>
      <c r="D40" s="2" t="s">
        <v>16</v>
      </c>
      <c r="E40" s="5">
        <v>0</v>
      </c>
      <c r="F40" s="2">
        <v>0</v>
      </c>
      <c r="G40" s="9">
        <v>0</v>
      </c>
      <c r="H40" s="9">
        <v>0</v>
      </c>
      <c r="I40" s="2">
        <v>0</v>
      </c>
      <c r="J40" s="2">
        <v>2</v>
      </c>
      <c r="K40" s="5" t="s">
        <v>92</v>
      </c>
      <c r="L40" s="2" t="s">
        <v>50</v>
      </c>
      <c r="M40" s="2" t="s">
        <v>112</v>
      </c>
      <c r="N40" s="21" t="s">
        <v>277</v>
      </c>
    </row>
    <row r="41" spans="1:14" x14ac:dyDescent="0.3">
      <c r="A41" s="5">
        <v>2024</v>
      </c>
      <c r="B41" s="2" t="s">
        <v>190</v>
      </c>
      <c r="C41" s="2">
        <v>1770</v>
      </c>
      <c r="D41" s="2" t="s">
        <v>17</v>
      </c>
      <c r="E41" s="5">
        <v>0</v>
      </c>
      <c r="F41" s="2">
        <v>1</v>
      </c>
      <c r="G41" s="2">
        <v>0</v>
      </c>
      <c r="H41" s="2">
        <v>0</v>
      </c>
      <c r="I41" s="2">
        <v>0</v>
      </c>
      <c r="J41" s="2">
        <v>0</v>
      </c>
      <c r="K41" s="2">
        <v>3</v>
      </c>
      <c r="L41" s="2" t="s">
        <v>245</v>
      </c>
      <c r="M41" s="2" t="s">
        <v>112</v>
      </c>
      <c r="N41" s="2" t="s">
        <v>278</v>
      </c>
    </row>
    <row r="42" spans="1:14" x14ac:dyDescent="0.3">
      <c r="A42" s="5">
        <v>2024</v>
      </c>
      <c r="B42" s="2" t="s">
        <v>190</v>
      </c>
      <c r="C42" s="2">
        <v>1780</v>
      </c>
      <c r="D42" s="2" t="s">
        <v>18</v>
      </c>
      <c r="E42" s="5">
        <v>0</v>
      </c>
      <c r="F42" s="2">
        <v>2</v>
      </c>
      <c r="G42" s="2">
        <v>0</v>
      </c>
      <c r="H42" s="2">
        <v>0</v>
      </c>
      <c r="I42" s="2">
        <v>0</v>
      </c>
      <c r="J42" s="2">
        <v>0</v>
      </c>
      <c r="K42" s="2">
        <v>19</v>
      </c>
      <c r="L42" s="2" t="s">
        <v>245</v>
      </c>
      <c r="M42" s="2" t="s">
        <v>112</v>
      </c>
      <c r="N42" s="2" t="s">
        <v>278</v>
      </c>
    </row>
    <row r="43" spans="1:14" x14ac:dyDescent="0.3">
      <c r="A43" s="5">
        <v>2024</v>
      </c>
      <c r="B43" s="2" t="s">
        <v>190</v>
      </c>
      <c r="C43" s="2">
        <v>1785</v>
      </c>
      <c r="D43" s="2" t="s">
        <v>19</v>
      </c>
      <c r="E43" s="5">
        <v>0</v>
      </c>
      <c r="F43" s="2">
        <v>5</v>
      </c>
      <c r="G43" s="5">
        <v>0</v>
      </c>
      <c r="H43" s="5">
        <v>0</v>
      </c>
      <c r="I43" s="2">
        <v>0</v>
      </c>
      <c r="J43" s="2">
        <v>2</v>
      </c>
      <c r="K43" s="5">
        <v>255</v>
      </c>
      <c r="L43" s="2" t="s">
        <v>130</v>
      </c>
      <c r="M43" s="2" t="s">
        <v>112</v>
      </c>
      <c r="N43" s="2" t="s">
        <v>278</v>
      </c>
    </row>
    <row r="44" spans="1:14" ht="43.2" x14ac:dyDescent="0.3">
      <c r="A44" s="10">
        <v>45294</v>
      </c>
      <c r="B44" s="2" t="s">
        <v>35</v>
      </c>
      <c r="C44" s="2">
        <v>1785</v>
      </c>
      <c r="D44" s="2" t="s">
        <v>19</v>
      </c>
      <c r="E44" s="5">
        <v>0</v>
      </c>
      <c r="F44" s="2">
        <v>0</v>
      </c>
      <c r="G44" s="9">
        <v>0</v>
      </c>
      <c r="H44" s="9">
        <v>30</v>
      </c>
      <c r="I44" s="2">
        <v>0</v>
      </c>
      <c r="J44" s="2">
        <v>5</v>
      </c>
      <c r="K44" s="2">
        <v>1000</v>
      </c>
      <c r="L44" s="2" t="s">
        <v>130</v>
      </c>
      <c r="M44" s="9" t="s">
        <v>117</v>
      </c>
      <c r="N44" s="2" t="s">
        <v>278</v>
      </c>
    </row>
    <row r="45" spans="1:14" ht="28.8" x14ac:dyDescent="0.3">
      <c r="A45" s="10">
        <v>45325</v>
      </c>
      <c r="B45" s="2" t="s">
        <v>35</v>
      </c>
      <c r="C45" s="2">
        <v>1785</v>
      </c>
      <c r="D45" s="2" t="s">
        <v>19</v>
      </c>
      <c r="E45" s="5">
        <v>0</v>
      </c>
      <c r="F45" s="5">
        <v>0</v>
      </c>
      <c r="G45" s="5">
        <v>0</v>
      </c>
      <c r="H45" s="5">
        <v>0</v>
      </c>
      <c r="I45" s="2">
        <v>0</v>
      </c>
      <c r="J45" s="2">
        <v>5</v>
      </c>
      <c r="K45" s="2">
        <v>1000</v>
      </c>
      <c r="L45" s="2" t="s">
        <v>130</v>
      </c>
      <c r="M45" s="9" t="s">
        <v>115</v>
      </c>
      <c r="N45" s="2" t="s">
        <v>278</v>
      </c>
    </row>
    <row r="46" spans="1:14" ht="28.8" x14ac:dyDescent="0.3">
      <c r="A46" s="10">
        <v>45354</v>
      </c>
      <c r="B46" s="2" t="s">
        <v>35</v>
      </c>
      <c r="C46" s="2">
        <v>1785</v>
      </c>
      <c r="D46" s="2" t="s">
        <v>19</v>
      </c>
      <c r="E46" s="5">
        <v>0</v>
      </c>
      <c r="F46" s="5">
        <v>0</v>
      </c>
      <c r="G46" s="5">
        <v>0</v>
      </c>
      <c r="H46" s="5">
        <v>0</v>
      </c>
      <c r="I46" s="2">
        <v>0</v>
      </c>
      <c r="J46" s="2">
        <v>5</v>
      </c>
      <c r="K46" s="2">
        <v>1000</v>
      </c>
      <c r="L46" s="2" t="s">
        <v>130</v>
      </c>
      <c r="M46" s="9" t="s">
        <v>115</v>
      </c>
      <c r="N46" s="2" t="s">
        <v>278</v>
      </c>
    </row>
    <row r="47" spans="1:14" ht="28.8" x14ac:dyDescent="0.3">
      <c r="A47" s="10">
        <v>45385</v>
      </c>
      <c r="B47" s="2" t="s">
        <v>35</v>
      </c>
      <c r="C47" s="2">
        <v>1785</v>
      </c>
      <c r="D47" s="2" t="s">
        <v>19</v>
      </c>
      <c r="E47" s="5">
        <v>0</v>
      </c>
      <c r="F47" s="5">
        <v>0</v>
      </c>
      <c r="G47" s="5">
        <v>0</v>
      </c>
      <c r="H47" s="5">
        <v>0</v>
      </c>
      <c r="I47" s="2">
        <v>0</v>
      </c>
      <c r="J47" s="2">
        <v>5</v>
      </c>
      <c r="K47" s="2">
        <v>1000</v>
      </c>
      <c r="L47" s="2" t="s">
        <v>130</v>
      </c>
      <c r="M47" s="9" t="s">
        <v>115</v>
      </c>
      <c r="N47" s="2" t="s">
        <v>278</v>
      </c>
    </row>
    <row r="48" spans="1:14" ht="43.2" x14ac:dyDescent="0.3">
      <c r="A48" s="10">
        <v>45415</v>
      </c>
      <c r="B48" s="2" t="s">
        <v>35</v>
      </c>
      <c r="C48" s="2">
        <v>1785</v>
      </c>
      <c r="D48" s="2" t="s">
        <v>19</v>
      </c>
      <c r="E48" s="5">
        <v>0</v>
      </c>
      <c r="F48" s="2">
        <v>0</v>
      </c>
      <c r="G48" s="5">
        <v>0</v>
      </c>
      <c r="H48" s="5">
        <v>14</v>
      </c>
      <c r="I48" s="2">
        <v>0</v>
      </c>
      <c r="J48" s="2">
        <v>5</v>
      </c>
      <c r="K48" s="2">
        <v>500</v>
      </c>
      <c r="L48" s="2" t="s">
        <v>130</v>
      </c>
      <c r="M48" s="9" t="s">
        <v>118</v>
      </c>
      <c r="N48" s="2" t="s">
        <v>278</v>
      </c>
    </row>
    <row r="49" spans="1:14" ht="86.4" x14ac:dyDescent="0.3">
      <c r="A49" s="5" t="s">
        <v>72</v>
      </c>
      <c r="B49" s="2" t="s">
        <v>35</v>
      </c>
      <c r="C49" s="2">
        <v>1785</v>
      </c>
      <c r="D49" s="2" t="s">
        <v>19</v>
      </c>
      <c r="E49" s="5">
        <v>0</v>
      </c>
      <c r="F49" s="9">
        <v>60</v>
      </c>
      <c r="G49" s="9">
        <v>0</v>
      </c>
      <c r="H49" s="9">
        <v>0</v>
      </c>
      <c r="I49" s="2">
        <v>180</v>
      </c>
      <c r="J49" s="2">
        <v>5</v>
      </c>
      <c r="K49" s="2">
        <v>1000</v>
      </c>
      <c r="L49" s="9" t="s">
        <v>78</v>
      </c>
      <c r="M49" s="9" t="s">
        <v>120</v>
      </c>
      <c r="N49" s="2" t="s">
        <v>278</v>
      </c>
    </row>
    <row r="50" spans="1:14" ht="28.8" x14ac:dyDescent="0.3">
      <c r="A50" s="5" t="s">
        <v>73</v>
      </c>
      <c r="B50" s="2" t="s">
        <v>38</v>
      </c>
      <c r="C50" s="2">
        <v>1785</v>
      </c>
      <c r="D50" s="2" t="s">
        <v>19</v>
      </c>
      <c r="E50" s="5">
        <v>0</v>
      </c>
      <c r="F50" s="2">
        <v>0</v>
      </c>
      <c r="G50" s="9">
        <v>65</v>
      </c>
      <c r="H50" s="9">
        <v>0</v>
      </c>
      <c r="I50" s="2">
        <v>0</v>
      </c>
      <c r="J50" s="2">
        <v>5</v>
      </c>
      <c r="K50" s="2">
        <v>1000</v>
      </c>
      <c r="L50" s="9" t="s">
        <v>172</v>
      </c>
      <c r="M50" s="9" t="s">
        <v>115</v>
      </c>
      <c r="N50" s="2" t="s">
        <v>278</v>
      </c>
    </row>
    <row r="51" spans="1:14" ht="28.8" x14ac:dyDescent="0.3">
      <c r="A51" s="5" t="s">
        <v>73</v>
      </c>
      <c r="B51" s="2" t="s">
        <v>38</v>
      </c>
      <c r="C51" s="2">
        <v>1785</v>
      </c>
      <c r="D51" s="2" t="s">
        <v>19</v>
      </c>
      <c r="E51" s="5">
        <v>0</v>
      </c>
      <c r="F51" s="2">
        <v>0</v>
      </c>
      <c r="G51" s="9">
        <v>40</v>
      </c>
      <c r="H51" s="9">
        <v>0</v>
      </c>
      <c r="I51" s="2">
        <v>0</v>
      </c>
      <c r="J51" s="2">
        <v>5</v>
      </c>
      <c r="K51" s="2">
        <v>1000</v>
      </c>
      <c r="L51" s="9" t="s">
        <v>170</v>
      </c>
      <c r="M51" s="9" t="s">
        <v>115</v>
      </c>
      <c r="N51" s="2" t="s">
        <v>278</v>
      </c>
    </row>
    <row r="52" spans="1:14" ht="28.8" x14ac:dyDescent="0.3">
      <c r="A52" s="5" t="s">
        <v>74</v>
      </c>
      <c r="B52" s="2" t="s">
        <v>38</v>
      </c>
      <c r="C52" s="2">
        <v>1785</v>
      </c>
      <c r="D52" s="2" t="s">
        <v>19</v>
      </c>
      <c r="E52" s="5">
        <v>0</v>
      </c>
      <c r="F52" s="2">
        <v>0</v>
      </c>
      <c r="G52" s="9">
        <v>24</v>
      </c>
      <c r="H52" s="9">
        <v>0</v>
      </c>
      <c r="I52" s="2">
        <v>0</v>
      </c>
      <c r="J52" s="2">
        <v>5</v>
      </c>
      <c r="K52" s="2">
        <v>1000</v>
      </c>
      <c r="L52" s="9" t="s">
        <v>169</v>
      </c>
      <c r="M52" s="9" t="s">
        <v>115</v>
      </c>
      <c r="N52" s="2" t="s">
        <v>278</v>
      </c>
    </row>
    <row r="53" spans="1:14" ht="28.8" x14ac:dyDescent="0.3">
      <c r="A53" s="5" t="s">
        <v>74</v>
      </c>
      <c r="B53" s="2" t="s">
        <v>38</v>
      </c>
      <c r="C53" s="2">
        <v>1785</v>
      </c>
      <c r="D53" s="2" t="s">
        <v>19</v>
      </c>
      <c r="E53" s="5">
        <v>0</v>
      </c>
      <c r="F53" s="2">
        <v>0</v>
      </c>
      <c r="G53" s="9">
        <v>50</v>
      </c>
      <c r="H53" s="9">
        <v>0</v>
      </c>
      <c r="I53" s="2">
        <v>0</v>
      </c>
      <c r="J53" s="2">
        <v>5</v>
      </c>
      <c r="K53" s="2">
        <v>1000</v>
      </c>
      <c r="L53" s="9" t="s">
        <v>171</v>
      </c>
      <c r="M53" s="9" t="s">
        <v>115</v>
      </c>
      <c r="N53" s="2" t="s">
        <v>278</v>
      </c>
    </row>
    <row r="54" spans="1:14" ht="28.8" x14ac:dyDescent="0.3">
      <c r="A54" s="5" t="s">
        <v>74</v>
      </c>
      <c r="B54" s="2" t="s">
        <v>38</v>
      </c>
      <c r="C54" s="2">
        <v>1785</v>
      </c>
      <c r="D54" s="2" t="s">
        <v>19</v>
      </c>
      <c r="E54" s="5">
        <v>0</v>
      </c>
      <c r="F54" s="2">
        <v>0</v>
      </c>
      <c r="G54" s="9">
        <v>40</v>
      </c>
      <c r="H54" s="9">
        <v>0</v>
      </c>
      <c r="I54" s="2">
        <v>0</v>
      </c>
      <c r="J54" s="2">
        <v>5</v>
      </c>
      <c r="K54" s="2">
        <v>1000</v>
      </c>
      <c r="L54" s="9" t="s">
        <v>170</v>
      </c>
      <c r="M54" s="9" t="s">
        <v>115</v>
      </c>
      <c r="N54" s="2" t="s">
        <v>278</v>
      </c>
    </row>
    <row r="55" spans="1:14" ht="43.2" x14ac:dyDescent="0.3">
      <c r="A55" s="5" t="s">
        <v>74</v>
      </c>
      <c r="B55" s="2" t="s">
        <v>35</v>
      </c>
      <c r="C55" s="2">
        <v>1785</v>
      </c>
      <c r="D55" s="2" t="s">
        <v>19</v>
      </c>
      <c r="E55" s="5">
        <v>0</v>
      </c>
      <c r="F55" s="9">
        <v>0</v>
      </c>
      <c r="G55" s="9">
        <v>0</v>
      </c>
      <c r="H55" s="9">
        <v>10</v>
      </c>
      <c r="I55" s="2">
        <v>0</v>
      </c>
      <c r="J55" s="2">
        <v>5</v>
      </c>
      <c r="K55" s="2">
        <v>1000</v>
      </c>
      <c r="L55" s="2" t="s">
        <v>77</v>
      </c>
      <c r="M55" s="9" t="s">
        <v>116</v>
      </c>
      <c r="N55" s="2" t="s">
        <v>278</v>
      </c>
    </row>
    <row r="56" spans="1:14" ht="28.8" x14ac:dyDescent="0.3">
      <c r="A56" s="5" t="s">
        <v>75</v>
      </c>
      <c r="B56" s="2" t="s">
        <v>38</v>
      </c>
      <c r="C56" s="2">
        <v>1785</v>
      </c>
      <c r="D56" s="2" t="s">
        <v>19</v>
      </c>
      <c r="E56" s="5">
        <v>0</v>
      </c>
      <c r="F56" s="2">
        <v>0</v>
      </c>
      <c r="G56" s="9">
        <v>19</v>
      </c>
      <c r="H56" s="9">
        <v>0</v>
      </c>
      <c r="I56" s="2">
        <v>0</v>
      </c>
      <c r="J56" s="2">
        <v>5</v>
      </c>
      <c r="K56" s="2">
        <v>1000</v>
      </c>
      <c r="L56" s="9" t="s">
        <v>169</v>
      </c>
      <c r="M56" s="9" t="s">
        <v>115</v>
      </c>
      <c r="N56" s="2" t="s">
        <v>278</v>
      </c>
    </row>
    <row r="57" spans="1:14" ht="28.8" x14ac:dyDescent="0.3">
      <c r="A57" s="5" t="s">
        <v>76</v>
      </c>
      <c r="B57" s="2" t="s">
        <v>38</v>
      </c>
      <c r="C57" s="2">
        <v>1785</v>
      </c>
      <c r="D57" s="2" t="s">
        <v>19</v>
      </c>
      <c r="E57" s="5">
        <v>0</v>
      </c>
      <c r="F57" s="2">
        <v>0</v>
      </c>
      <c r="G57" s="9">
        <v>0</v>
      </c>
      <c r="H57" s="9">
        <v>0</v>
      </c>
      <c r="I57" s="2">
        <v>5</v>
      </c>
      <c r="J57" s="2">
        <v>5</v>
      </c>
      <c r="K57" s="2">
        <v>1000</v>
      </c>
      <c r="L57" s="9" t="s">
        <v>178</v>
      </c>
      <c r="M57" s="9" t="s">
        <v>115</v>
      </c>
      <c r="N57" s="2" t="s">
        <v>278</v>
      </c>
    </row>
    <row r="58" spans="1:14" x14ac:dyDescent="0.3">
      <c r="A58" s="10">
        <v>45543</v>
      </c>
      <c r="B58" s="2" t="s">
        <v>145</v>
      </c>
      <c r="C58" s="2">
        <v>1785</v>
      </c>
      <c r="D58" s="2" t="s">
        <v>19</v>
      </c>
      <c r="E58" s="5">
        <v>0</v>
      </c>
      <c r="F58" s="2">
        <v>0</v>
      </c>
      <c r="G58" s="9">
        <v>0</v>
      </c>
      <c r="H58" s="9">
        <v>0</v>
      </c>
      <c r="I58" s="2">
        <v>0</v>
      </c>
      <c r="J58" s="2">
        <v>5</v>
      </c>
      <c r="K58" s="2" t="s">
        <v>92</v>
      </c>
      <c r="L58" s="2" t="s">
        <v>77</v>
      </c>
      <c r="M58" s="2" t="s">
        <v>112</v>
      </c>
      <c r="N58" s="21" t="s">
        <v>279</v>
      </c>
    </row>
    <row r="59" spans="1:14" x14ac:dyDescent="0.3">
      <c r="A59" s="5">
        <v>2024</v>
      </c>
      <c r="B59" s="2" t="s">
        <v>190</v>
      </c>
      <c r="C59" s="2">
        <v>1790</v>
      </c>
      <c r="D59" s="2" t="s">
        <v>20</v>
      </c>
      <c r="E59" s="5">
        <v>0</v>
      </c>
      <c r="F59" s="5">
        <v>2</v>
      </c>
      <c r="G59" s="5">
        <v>0</v>
      </c>
      <c r="H59" s="5">
        <v>0</v>
      </c>
      <c r="I59" s="2">
        <v>0</v>
      </c>
      <c r="J59" s="2">
        <v>0</v>
      </c>
      <c r="K59" s="2">
        <v>100</v>
      </c>
      <c r="L59" s="2" t="s">
        <v>245</v>
      </c>
      <c r="M59" s="2" t="s">
        <v>112</v>
      </c>
      <c r="N59" s="2" t="s">
        <v>278</v>
      </c>
    </row>
    <row r="60" spans="1:14" x14ac:dyDescent="0.3">
      <c r="A60" s="5">
        <v>2024</v>
      </c>
      <c r="B60" s="2" t="s">
        <v>35</v>
      </c>
      <c r="C60" s="2">
        <v>1800</v>
      </c>
      <c r="D60" s="2" t="s">
        <v>21</v>
      </c>
      <c r="E60" s="5">
        <v>0</v>
      </c>
      <c r="F60" s="5">
        <v>4</v>
      </c>
      <c r="G60" s="5">
        <v>0</v>
      </c>
      <c r="H60" s="5">
        <v>0</v>
      </c>
      <c r="I60" s="2">
        <v>0</v>
      </c>
      <c r="J60" s="2">
        <v>0</v>
      </c>
      <c r="K60" s="2">
        <v>25</v>
      </c>
      <c r="L60" s="2" t="s">
        <v>245</v>
      </c>
      <c r="M60" s="2" t="s">
        <v>112</v>
      </c>
      <c r="N60" s="2" t="s">
        <v>278</v>
      </c>
    </row>
    <row r="61" spans="1:14" x14ac:dyDescent="0.3">
      <c r="A61" s="5" t="s">
        <v>199</v>
      </c>
      <c r="B61" s="2" t="s">
        <v>145</v>
      </c>
      <c r="C61" s="2">
        <v>1800</v>
      </c>
      <c r="D61" s="2" t="s">
        <v>21</v>
      </c>
      <c r="E61" s="5">
        <v>0</v>
      </c>
      <c r="F61" s="5">
        <v>0</v>
      </c>
      <c r="G61" s="5">
        <v>0</v>
      </c>
      <c r="H61" s="5">
        <v>0</v>
      </c>
      <c r="I61" s="2">
        <v>0</v>
      </c>
      <c r="J61" s="2">
        <v>2</v>
      </c>
      <c r="K61" s="2" t="s">
        <v>92</v>
      </c>
      <c r="L61" s="2" t="s">
        <v>201</v>
      </c>
      <c r="M61" s="2" t="s">
        <v>112</v>
      </c>
      <c r="N61" s="21" t="s">
        <v>279</v>
      </c>
    </row>
    <row r="62" spans="1:14" x14ac:dyDescent="0.3">
      <c r="A62" s="5">
        <v>2024</v>
      </c>
      <c r="B62" s="2" t="s">
        <v>190</v>
      </c>
      <c r="C62" s="2">
        <v>1820</v>
      </c>
      <c r="D62" s="2" t="s">
        <v>22</v>
      </c>
      <c r="E62" s="5">
        <v>0</v>
      </c>
      <c r="F62" s="2">
        <v>6</v>
      </c>
      <c r="G62" s="5">
        <v>0</v>
      </c>
      <c r="H62" s="5">
        <v>0</v>
      </c>
      <c r="I62" s="2">
        <v>0</v>
      </c>
      <c r="J62" s="2">
        <v>2</v>
      </c>
      <c r="K62" s="2">
        <v>48</v>
      </c>
      <c r="L62" s="2" t="s">
        <v>64</v>
      </c>
      <c r="M62" s="2" t="s">
        <v>112</v>
      </c>
      <c r="N62" s="2" t="s">
        <v>278</v>
      </c>
    </row>
    <row r="63" spans="1:14" ht="28.8" x14ac:dyDescent="0.3">
      <c r="A63" s="10">
        <v>45537</v>
      </c>
      <c r="B63" s="2" t="s">
        <v>38</v>
      </c>
      <c r="C63" s="2">
        <v>1820</v>
      </c>
      <c r="D63" s="2" t="s">
        <v>22</v>
      </c>
      <c r="E63" s="5">
        <v>0</v>
      </c>
      <c r="F63" s="2">
        <v>0</v>
      </c>
      <c r="G63" s="5">
        <v>70</v>
      </c>
      <c r="H63" s="5">
        <v>0</v>
      </c>
      <c r="I63" s="2">
        <v>0</v>
      </c>
      <c r="J63" s="2">
        <v>3</v>
      </c>
      <c r="K63" s="2">
        <v>1000</v>
      </c>
      <c r="L63" s="2" t="s">
        <v>64</v>
      </c>
      <c r="M63" s="9" t="s">
        <v>119</v>
      </c>
      <c r="N63" s="2" t="s">
        <v>278</v>
      </c>
    </row>
    <row r="64" spans="1:14" x14ac:dyDescent="0.3">
      <c r="A64" s="10">
        <v>45598</v>
      </c>
      <c r="B64" s="2" t="s">
        <v>35</v>
      </c>
      <c r="C64" s="2">
        <v>1820</v>
      </c>
      <c r="D64" s="2" t="s">
        <v>22</v>
      </c>
      <c r="E64" s="5">
        <v>0</v>
      </c>
      <c r="F64" s="2">
        <v>25</v>
      </c>
      <c r="G64" s="5">
        <v>0</v>
      </c>
      <c r="H64" s="5">
        <v>0</v>
      </c>
      <c r="I64" s="2">
        <v>0</v>
      </c>
      <c r="J64" s="2">
        <v>3</v>
      </c>
      <c r="K64" s="2">
        <v>915</v>
      </c>
      <c r="L64" s="2" t="s">
        <v>64</v>
      </c>
      <c r="M64" s="2" t="s">
        <v>112</v>
      </c>
      <c r="N64" s="2" t="s">
        <v>278</v>
      </c>
    </row>
    <row r="65" spans="1:14" x14ac:dyDescent="0.3">
      <c r="A65" s="5">
        <v>2024</v>
      </c>
      <c r="B65" s="2" t="s">
        <v>190</v>
      </c>
      <c r="C65" s="2">
        <v>1830</v>
      </c>
      <c r="D65" s="2" t="s">
        <v>23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2">
        <v>1</v>
      </c>
      <c r="L65" s="2" t="s">
        <v>245</v>
      </c>
      <c r="M65" s="2" t="s">
        <v>112</v>
      </c>
      <c r="N65" s="2" t="s">
        <v>278</v>
      </c>
    </row>
    <row r="66" spans="1:14" x14ac:dyDescent="0.3">
      <c r="A66" s="5" t="s">
        <v>150</v>
      </c>
      <c r="B66" s="2" t="s">
        <v>145</v>
      </c>
      <c r="C66" s="2">
        <v>1840</v>
      </c>
      <c r="D66" s="2" t="s">
        <v>24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2</v>
      </c>
      <c r="K66" s="2" t="s">
        <v>92</v>
      </c>
      <c r="L66" s="2" t="s">
        <v>152</v>
      </c>
      <c r="M66" s="2" t="s">
        <v>112</v>
      </c>
      <c r="N66" s="21" t="s">
        <v>279</v>
      </c>
    </row>
    <row r="67" spans="1:14" x14ac:dyDescent="0.3">
      <c r="A67" s="5">
        <v>2024</v>
      </c>
      <c r="B67" s="2" t="s">
        <v>175</v>
      </c>
      <c r="C67" s="2">
        <v>1840</v>
      </c>
      <c r="D67" s="2" t="s">
        <v>24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2</v>
      </c>
      <c r="K67" s="2" t="s">
        <v>92</v>
      </c>
      <c r="L67" s="2" t="s">
        <v>152</v>
      </c>
      <c r="M67" s="2" t="s">
        <v>112</v>
      </c>
      <c r="N67" s="21" t="s">
        <v>277</v>
      </c>
    </row>
    <row r="68" spans="1:14" x14ac:dyDescent="0.3">
      <c r="A68" s="5">
        <v>2024</v>
      </c>
      <c r="B68" s="2" t="s">
        <v>190</v>
      </c>
      <c r="C68" s="2">
        <v>1850</v>
      </c>
      <c r="D68" s="2" t="s">
        <v>25</v>
      </c>
      <c r="E68" s="5">
        <v>0</v>
      </c>
      <c r="F68" s="2">
        <v>3</v>
      </c>
      <c r="G68" s="5">
        <v>0</v>
      </c>
      <c r="H68" s="5">
        <v>0</v>
      </c>
      <c r="I68" s="2">
        <v>0</v>
      </c>
      <c r="J68" s="2">
        <v>0</v>
      </c>
      <c r="K68" s="2">
        <v>89</v>
      </c>
      <c r="L68" s="2" t="s">
        <v>245</v>
      </c>
      <c r="M68" s="2" t="s">
        <v>112</v>
      </c>
      <c r="N68" s="2" t="s">
        <v>278</v>
      </c>
    </row>
    <row r="69" spans="1:14" x14ac:dyDescent="0.3">
      <c r="A69" s="5" t="s">
        <v>94</v>
      </c>
      <c r="B69" s="2" t="s">
        <v>95</v>
      </c>
      <c r="C69" s="2">
        <v>1850</v>
      </c>
      <c r="D69" s="2" t="s">
        <v>25</v>
      </c>
      <c r="E69" s="5">
        <v>0</v>
      </c>
      <c r="F69" s="2">
        <v>0</v>
      </c>
      <c r="G69" s="5">
        <v>0</v>
      </c>
      <c r="H69" s="5">
        <v>5</v>
      </c>
      <c r="I69" s="2">
        <v>0</v>
      </c>
      <c r="J69" s="2">
        <v>2</v>
      </c>
      <c r="K69" s="2" t="s">
        <v>92</v>
      </c>
      <c r="L69" s="2" t="s">
        <v>96</v>
      </c>
      <c r="M69" s="2" t="s">
        <v>97</v>
      </c>
      <c r="N69" s="2" t="s">
        <v>278</v>
      </c>
    </row>
    <row r="70" spans="1:14" x14ac:dyDescent="0.3">
      <c r="A70" s="5">
        <v>2024</v>
      </c>
      <c r="B70" s="2" t="s">
        <v>190</v>
      </c>
      <c r="C70" s="2">
        <v>1860</v>
      </c>
      <c r="D70" s="2" t="s">
        <v>26</v>
      </c>
      <c r="E70" s="5">
        <v>0</v>
      </c>
      <c r="F70" s="2">
        <v>4</v>
      </c>
      <c r="G70" s="5">
        <v>0</v>
      </c>
      <c r="H70" s="5">
        <v>0</v>
      </c>
      <c r="I70" s="2">
        <v>0</v>
      </c>
      <c r="J70" s="2">
        <v>0</v>
      </c>
      <c r="K70" s="2">
        <v>65</v>
      </c>
      <c r="L70" s="2" t="s">
        <v>245</v>
      </c>
      <c r="M70" s="2" t="s">
        <v>112</v>
      </c>
      <c r="N70" s="2" t="s">
        <v>278</v>
      </c>
    </row>
    <row r="71" spans="1:14" x14ac:dyDescent="0.3">
      <c r="A71" s="10">
        <v>45547</v>
      </c>
      <c r="B71" s="2" t="s">
        <v>38</v>
      </c>
      <c r="C71" s="2">
        <v>1860</v>
      </c>
      <c r="D71" s="2" t="s">
        <v>26</v>
      </c>
      <c r="E71" s="5">
        <v>0</v>
      </c>
      <c r="F71" s="2">
        <v>0</v>
      </c>
      <c r="G71" s="5">
        <v>25</v>
      </c>
      <c r="H71" s="5">
        <v>0</v>
      </c>
      <c r="I71" s="2">
        <v>0</v>
      </c>
      <c r="J71" s="2">
        <v>0</v>
      </c>
      <c r="K71" s="2">
        <v>292</v>
      </c>
      <c r="L71" s="2" t="s">
        <v>37</v>
      </c>
      <c r="M71" s="2" t="s">
        <v>51</v>
      </c>
      <c r="N71" s="2" t="s">
        <v>278</v>
      </c>
    </row>
    <row r="72" spans="1:14" ht="28.8" x14ac:dyDescent="0.3">
      <c r="A72" s="5" t="s">
        <v>65</v>
      </c>
      <c r="B72" s="2" t="s">
        <v>35</v>
      </c>
      <c r="C72" s="2">
        <v>1860</v>
      </c>
      <c r="D72" s="2" t="s">
        <v>26</v>
      </c>
      <c r="E72" s="5">
        <v>0</v>
      </c>
      <c r="F72" s="9">
        <v>13</v>
      </c>
      <c r="G72" s="9">
        <v>0</v>
      </c>
      <c r="H72" s="9">
        <v>110</v>
      </c>
      <c r="I72" s="2">
        <v>0</v>
      </c>
      <c r="J72" s="2">
        <v>0</v>
      </c>
      <c r="K72" s="2">
        <v>2420</v>
      </c>
      <c r="L72" s="2" t="s">
        <v>245</v>
      </c>
      <c r="M72" s="9" t="s">
        <v>66</v>
      </c>
      <c r="N72" s="2" t="s">
        <v>278</v>
      </c>
    </row>
    <row r="73" spans="1:14" ht="28.8" x14ac:dyDescent="0.3">
      <c r="A73" s="5" t="s">
        <v>47</v>
      </c>
      <c r="B73" s="2" t="s">
        <v>35</v>
      </c>
      <c r="C73" s="2">
        <v>1860</v>
      </c>
      <c r="D73" s="2" t="s">
        <v>26</v>
      </c>
      <c r="E73" s="5">
        <v>0</v>
      </c>
      <c r="F73" s="2">
        <v>0</v>
      </c>
      <c r="G73" s="5">
        <v>0</v>
      </c>
      <c r="H73" s="5">
        <v>0</v>
      </c>
      <c r="I73" s="2">
        <v>5</v>
      </c>
      <c r="J73" s="2">
        <v>0</v>
      </c>
      <c r="K73" s="2">
        <v>180</v>
      </c>
      <c r="L73" s="2" t="s">
        <v>247</v>
      </c>
      <c r="M73" s="9" t="s">
        <v>66</v>
      </c>
      <c r="N73" s="2" t="s">
        <v>278</v>
      </c>
    </row>
    <row r="74" spans="1:14" x14ac:dyDescent="0.3">
      <c r="A74" s="5" t="s">
        <v>174</v>
      </c>
      <c r="B74" s="2" t="s">
        <v>145</v>
      </c>
      <c r="C74" s="2">
        <v>1880</v>
      </c>
      <c r="D74" s="2" t="s">
        <v>27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2</v>
      </c>
      <c r="K74" s="2" t="s">
        <v>92</v>
      </c>
      <c r="L74" s="2" t="s">
        <v>103</v>
      </c>
      <c r="M74" s="2" t="s">
        <v>112</v>
      </c>
      <c r="N74" s="21" t="s">
        <v>279</v>
      </c>
    </row>
    <row r="75" spans="1:14" x14ac:dyDescent="0.3">
      <c r="A75" s="5">
        <v>2024</v>
      </c>
      <c r="B75" s="2" t="s">
        <v>190</v>
      </c>
      <c r="C75" s="2">
        <v>1910</v>
      </c>
      <c r="D75" s="2" t="s">
        <v>28</v>
      </c>
      <c r="E75" s="5">
        <v>0</v>
      </c>
      <c r="F75" s="5">
        <v>1</v>
      </c>
      <c r="G75" s="5">
        <v>0</v>
      </c>
      <c r="H75" s="5">
        <v>0</v>
      </c>
      <c r="I75" s="5">
        <v>0</v>
      </c>
      <c r="J75" s="5">
        <v>0</v>
      </c>
      <c r="K75" s="2">
        <v>10</v>
      </c>
      <c r="L75" s="2" t="s">
        <v>245</v>
      </c>
      <c r="M75" s="2" t="s">
        <v>112</v>
      </c>
      <c r="N75" s="2" t="s">
        <v>278</v>
      </c>
    </row>
    <row r="76" spans="1:14" x14ac:dyDescent="0.3">
      <c r="A76" s="5">
        <v>2024</v>
      </c>
      <c r="B76" s="2" t="s">
        <v>190</v>
      </c>
      <c r="C76" s="2">
        <v>1930</v>
      </c>
      <c r="D76" s="2" t="s">
        <v>29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0</v>
      </c>
      <c r="K76" s="2">
        <v>135</v>
      </c>
      <c r="L76" s="2" t="s">
        <v>245</v>
      </c>
      <c r="M76" s="2" t="s">
        <v>112</v>
      </c>
      <c r="N76" s="2" t="s">
        <v>278</v>
      </c>
    </row>
    <row r="77" spans="1:14" x14ac:dyDescent="0.3">
      <c r="A77" s="5">
        <v>2024</v>
      </c>
      <c r="B77" s="2" t="s">
        <v>190</v>
      </c>
      <c r="C77" s="2">
        <v>1980</v>
      </c>
      <c r="D77" s="2" t="s">
        <v>31</v>
      </c>
      <c r="E77" s="5">
        <v>0</v>
      </c>
      <c r="F77" s="5">
        <v>1</v>
      </c>
      <c r="G77" s="5">
        <v>0</v>
      </c>
      <c r="H77" s="5">
        <v>0</v>
      </c>
      <c r="I77" s="5">
        <v>0</v>
      </c>
      <c r="J77" s="5">
        <v>0</v>
      </c>
      <c r="K77" s="2">
        <v>32</v>
      </c>
      <c r="L77" s="2" t="s">
        <v>245</v>
      </c>
      <c r="M77" s="2" t="s">
        <v>112</v>
      </c>
      <c r="N77" s="2" t="s">
        <v>278</v>
      </c>
    </row>
    <row r="78" spans="1:14" x14ac:dyDescent="0.3">
      <c r="A78" s="5" t="s">
        <v>151</v>
      </c>
      <c r="B78" s="2" t="s">
        <v>145</v>
      </c>
      <c r="C78" s="2">
        <v>3000</v>
      </c>
      <c r="D78" s="2" t="s">
        <v>156</v>
      </c>
      <c r="E78" s="5">
        <v>0</v>
      </c>
      <c r="F78" s="5">
        <v>0</v>
      </c>
      <c r="G78" s="5">
        <v>0</v>
      </c>
      <c r="H78" s="5">
        <v>0</v>
      </c>
      <c r="I78" s="5">
        <v>1</v>
      </c>
      <c r="J78" s="5">
        <v>0</v>
      </c>
      <c r="K78" s="5" t="s">
        <v>92</v>
      </c>
      <c r="L78" s="2" t="s">
        <v>157</v>
      </c>
      <c r="M78" s="2" t="s">
        <v>112</v>
      </c>
      <c r="N78" s="21" t="s">
        <v>278</v>
      </c>
    </row>
    <row r="79" spans="1:14" x14ac:dyDescent="0.3">
      <c r="A79" s="10">
        <v>45572</v>
      </c>
      <c r="B79" s="2" t="s">
        <v>145</v>
      </c>
      <c r="C79" s="2">
        <v>3000</v>
      </c>
      <c r="D79" s="2" t="s">
        <v>156</v>
      </c>
      <c r="E79" s="5">
        <v>0</v>
      </c>
      <c r="F79" s="5">
        <v>0</v>
      </c>
      <c r="G79" s="5">
        <v>0</v>
      </c>
      <c r="H79" s="5">
        <v>0</v>
      </c>
      <c r="I79" s="5">
        <v>1</v>
      </c>
      <c r="J79" s="5">
        <v>0</v>
      </c>
      <c r="K79" s="5" t="s">
        <v>92</v>
      </c>
      <c r="L79" s="2" t="s">
        <v>166</v>
      </c>
      <c r="M79" s="2" t="s">
        <v>112</v>
      </c>
      <c r="N79" s="21" t="s">
        <v>278</v>
      </c>
    </row>
    <row r="80" spans="1:14" x14ac:dyDescent="0.3">
      <c r="A80" s="5">
        <v>2024</v>
      </c>
      <c r="B80" s="2" t="s">
        <v>190</v>
      </c>
      <c r="C80" s="2">
        <v>3080</v>
      </c>
      <c r="D80" s="2" t="s">
        <v>32</v>
      </c>
      <c r="E80" s="5">
        <v>0</v>
      </c>
      <c r="F80" s="5">
        <v>2</v>
      </c>
      <c r="G80" s="5">
        <v>0</v>
      </c>
      <c r="H80" s="5">
        <v>0</v>
      </c>
      <c r="I80" s="5">
        <v>0</v>
      </c>
      <c r="J80" s="5">
        <v>0</v>
      </c>
      <c r="K80" s="2">
        <v>68</v>
      </c>
      <c r="L80" s="2" t="s">
        <v>245</v>
      </c>
      <c r="M80" s="2" t="s">
        <v>112</v>
      </c>
      <c r="N80" s="2" t="s">
        <v>278</v>
      </c>
    </row>
    <row r="81" spans="1:14" x14ac:dyDescent="0.3">
      <c r="A81" s="5">
        <v>2024</v>
      </c>
      <c r="B81" s="2" t="s">
        <v>190</v>
      </c>
      <c r="C81" s="2">
        <v>3090</v>
      </c>
      <c r="D81" s="2" t="s">
        <v>33</v>
      </c>
      <c r="E81" s="5">
        <v>0</v>
      </c>
      <c r="F81" s="5">
        <v>8</v>
      </c>
      <c r="G81" s="5">
        <v>0</v>
      </c>
      <c r="H81" s="5">
        <v>0</v>
      </c>
      <c r="I81" s="2">
        <v>0</v>
      </c>
      <c r="J81" s="2">
        <v>2</v>
      </c>
      <c r="K81" s="2">
        <v>178</v>
      </c>
      <c r="L81" s="2" t="s">
        <v>81</v>
      </c>
      <c r="M81" s="2" t="s">
        <v>112</v>
      </c>
      <c r="N81" s="2" t="s">
        <v>278</v>
      </c>
    </row>
    <row r="82" spans="1:14" x14ac:dyDescent="0.3">
      <c r="A82" s="5" t="s">
        <v>80</v>
      </c>
      <c r="B82" s="2" t="s">
        <v>35</v>
      </c>
      <c r="C82" s="2">
        <v>3090</v>
      </c>
      <c r="D82" s="2" t="s">
        <v>33</v>
      </c>
      <c r="E82" s="5">
        <v>0</v>
      </c>
      <c r="F82" s="5">
        <v>0</v>
      </c>
      <c r="G82" s="5">
        <v>0</v>
      </c>
      <c r="H82" s="5">
        <v>30</v>
      </c>
      <c r="I82" s="2">
        <v>0</v>
      </c>
      <c r="J82" s="2">
        <v>15</v>
      </c>
      <c r="K82" s="2">
        <v>2000</v>
      </c>
      <c r="L82" s="2" t="s">
        <v>81</v>
      </c>
      <c r="M82" s="2" t="s">
        <v>51</v>
      </c>
      <c r="N82" s="2" t="s">
        <v>278</v>
      </c>
    </row>
    <row r="83" spans="1:14" x14ac:dyDescent="0.3">
      <c r="A83" s="10">
        <v>45506</v>
      </c>
      <c r="B83" s="2" t="s">
        <v>38</v>
      </c>
      <c r="C83" s="6">
        <v>3200</v>
      </c>
      <c r="D83" s="2" t="s">
        <v>55</v>
      </c>
      <c r="E83" s="5">
        <v>0</v>
      </c>
      <c r="F83" s="5">
        <v>0</v>
      </c>
      <c r="G83" s="5">
        <v>17</v>
      </c>
      <c r="H83" s="5">
        <v>0</v>
      </c>
      <c r="I83" s="2">
        <v>0</v>
      </c>
      <c r="J83" s="2">
        <v>0</v>
      </c>
      <c r="K83" s="2">
        <v>148</v>
      </c>
      <c r="L83" s="2" t="s">
        <v>54</v>
      </c>
      <c r="M83" s="2" t="s">
        <v>63</v>
      </c>
      <c r="N83" s="2" t="s">
        <v>278</v>
      </c>
    </row>
    <row r="84" spans="1:14" x14ac:dyDescent="0.3">
      <c r="A84" s="10">
        <v>45506</v>
      </c>
      <c r="B84" s="2" t="s">
        <v>38</v>
      </c>
      <c r="C84" s="6">
        <v>3200</v>
      </c>
      <c r="D84" s="2" t="s">
        <v>55</v>
      </c>
      <c r="E84" s="5">
        <v>0</v>
      </c>
      <c r="F84" s="5">
        <v>0</v>
      </c>
      <c r="G84" s="5">
        <v>3</v>
      </c>
      <c r="H84" s="5">
        <v>0</v>
      </c>
      <c r="I84" s="2">
        <v>0</v>
      </c>
      <c r="J84" s="2">
        <v>0</v>
      </c>
      <c r="K84" s="2">
        <v>6</v>
      </c>
      <c r="L84" s="2" t="s">
        <v>56</v>
      </c>
      <c r="M84" s="2" t="s">
        <v>63</v>
      </c>
      <c r="N84" s="2" t="s">
        <v>278</v>
      </c>
    </row>
    <row r="85" spans="1:14" x14ac:dyDescent="0.3">
      <c r="A85" s="10">
        <v>45506</v>
      </c>
      <c r="B85" s="2" t="s">
        <v>38</v>
      </c>
      <c r="C85" s="6">
        <v>3200</v>
      </c>
      <c r="D85" s="2" t="s">
        <v>55</v>
      </c>
      <c r="E85" s="5">
        <v>0</v>
      </c>
      <c r="F85" s="5">
        <v>0</v>
      </c>
      <c r="G85" s="5">
        <v>4</v>
      </c>
      <c r="H85" s="5">
        <v>0</v>
      </c>
      <c r="I85" s="2">
        <v>0</v>
      </c>
      <c r="J85" s="2">
        <v>0</v>
      </c>
      <c r="K85" s="2">
        <v>54</v>
      </c>
      <c r="L85" s="2" t="s">
        <v>57</v>
      </c>
      <c r="M85" s="2" t="s">
        <v>63</v>
      </c>
      <c r="N85" s="2" t="s">
        <v>278</v>
      </c>
    </row>
    <row r="86" spans="1:14" x14ac:dyDescent="0.3">
      <c r="A86" s="10">
        <v>45506</v>
      </c>
      <c r="B86" s="2" t="s">
        <v>38</v>
      </c>
      <c r="C86" s="6">
        <v>3200</v>
      </c>
      <c r="D86" s="2" t="s">
        <v>55</v>
      </c>
      <c r="E86" s="5">
        <v>0</v>
      </c>
      <c r="F86" s="5">
        <v>0</v>
      </c>
      <c r="G86" s="5">
        <v>0</v>
      </c>
      <c r="H86" s="5">
        <v>0</v>
      </c>
      <c r="I86" s="2">
        <v>0</v>
      </c>
      <c r="J86" s="2">
        <v>0</v>
      </c>
      <c r="K86" s="2">
        <v>30</v>
      </c>
      <c r="L86" s="2" t="s">
        <v>58</v>
      </c>
      <c r="M86" s="2" t="s">
        <v>63</v>
      </c>
      <c r="N86" s="2" t="s">
        <v>278</v>
      </c>
    </row>
    <row r="87" spans="1:14" x14ac:dyDescent="0.3">
      <c r="A87" s="10">
        <v>45445</v>
      </c>
      <c r="B87" s="2" t="s">
        <v>38</v>
      </c>
      <c r="C87" s="6">
        <v>3290</v>
      </c>
      <c r="D87" s="2" t="s">
        <v>49</v>
      </c>
      <c r="E87" s="5">
        <v>0</v>
      </c>
      <c r="F87" s="5">
        <v>0</v>
      </c>
      <c r="G87" s="5">
        <v>20</v>
      </c>
      <c r="H87" s="5">
        <v>0</v>
      </c>
      <c r="I87" s="2">
        <v>0</v>
      </c>
      <c r="J87" s="2">
        <v>0</v>
      </c>
      <c r="K87" s="2">
        <v>465</v>
      </c>
      <c r="L87" s="2" t="s">
        <v>59</v>
      </c>
      <c r="M87" s="2" t="s">
        <v>63</v>
      </c>
      <c r="N87" s="2" t="s">
        <v>278</v>
      </c>
    </row>
    <row r="88" spans="1:14" x14ac:dyDescent="0.3">
      <c r="A88" s="10">
        <v>45445</v>
      </c>
      <c r="B88" s="2" t="s">
        <v>38</v>
      </c>
      <c r="C88" s="6">
        <v>3290</v>
      </c>
      <c r="D88" s="2" t="s">
        <v>49</v>
      </c>
      <c r="E88" s="5">
        <v>0</v>
      </c>
      <c r="F88" s="5">
        <v>0</v>
      </c>
      <c r="G88" s="5">
        <v>65</v>
      </c>
      <c r="H88" s="5">
        <v>0</v>
      </c>
      <c r="I88" s="2">
        <v>0</v>
      </c>
      <c r="J88" s="2">
        <v>0</v>
      </c>
      <c r="K88" s="2">
        <v>705</v>
      </c>
      <c r="L88" s="2" t="s">
        <v>60</v>
      </c>
      <c r="M88" s="2" t="s">
        <v>63</v>
      </c>
      <c r="N88" s="2" t="s">
        <v>278</v>
      </c>
    </row>
    <row r="89" spans="1:14" x14ac:dyDescent="0.3">
      <c r="A89" s="10">
        <v>45445</v>
      </c>
      <c r="B89" s="2" t="s">
        <v>38</v>
      </c>
      <c r="C89" s="6">
        <v>3290</v>
      </c>
      <c r="D89" s="2" t="s">
        <v>49</v>
      </c>
      <c r="E89" s="5">
        <v>0</v>
      </c>
      <c r="F89" s="5">
        <v>0</v>
      </c>
      <c r="G89" s="5">
        <v>3</v>
      </c>
      <c r="H89" s="5">
        <v>0</v>
      </c>
      <c r="I89" s="2">
        <v>0</v>
      </c>
      <c r="J89" s="2">
        <v>0</v>
      </c>
      <c r="K89" s="2">
        <v>68</v>
      </c>
      <c r="L89" s="2" t="s">
        <v>61</v>
      </c>
      <c r="M89" s="2" t="s">
        <v>63</v>
      </c>
      <c r="N89" s="2" t="s">
        <v>278</v>
      </c>
    </row>
    <row r="90" spans="1:14" x14ac:dyDescent="0.3">
      <c r="A90" s="10">
        <v>45475</v>
      </c>
      <c r="B90" s="2" t="s">
        <v>38</v>
      </c>
      <c r="C90" s="6">
        <v>3291</v>
      </c>
      <c r="D90" s="2" t="s">
        <v>49</v>
      </c>
      <c r="E90" s="5">
        <v>0</v>
      </c>
      <c r="F90" s="5">
        <v>0</v>
      </c>
      <c r="G90" s="5">
        <v>3</v>
      </c>
      <c r="H90" s="5">
        <v>0</v>
      </c>
      <c r="I90" s="2">
        <v>0</v>
      </c>
      <c r="J90" s="2">
        <v>0</v>
      </c>
      <c r="K90" s="2">
        <v>49</v>
      </c>
      <c r="L90" s="2" t="s">
        <v>62</v>
      </c>
      <c r="M90" s="2" t="s">
        <v>63</v>
      </c>
      <c r="N90" s="2" t="s">
        <v>278</v>
      </c>
    </row>
    <row r="91" spans="1:14" x14ac:dyDescent="0.3">
      <c r="A91" s="10" t="s">
        <v>147</v>
      </c>
      <c r="B91" s="2" t="s">
        <v>145</v>
      </c>
      <c r="C91" s="6">
        <v>9000</v>
      </c>
      <c r="D91" s="2" t="s">
        <v>133</v>
      </c>
      <c r="E91" s="5">
        <v>0</v>
      </c>
      <c r="F91" s="5">
        <v>0</v>
      </c>
      <c r="G91" s="5">
        <v>0</v>
      </c>
      <c r="H91" s="5">
        <v>0</v>
      </c>
      <c r="I91" s="2">
        <v>3</v>
      </c>
      <c r="J91" s="2">
        <v>0</v>
      </c>
      <c r="K91" s="2" t="s">
        <v>92</v>
      </c>
      <c r="L91" s="2" t="s">
        <v>148</v>
      </c>
      <c r="M91" s="2" t="s">
        <v>148</v>
      </c>
      <c r="N91" s="21" t="s">
        <v>278</v>
      </c>
    </row>
    <row r="92" spans="1:14" x14ac:dyDescent="0.3">
      <c r="A92" s="5">
        <v>2024</v>
      </c>
      <c r="B92" s="2" t="s">
        <v>190</v>
      </c>
      <c r="C92" s="9">
        <v>9500</v>
      </c>
      <c r="D92" s="2" t="s">
        <v>136</v>
      </c>
      <c r="E92" s="5">
        <v>0</v>
      </c>
      <c r="F92" s="5">
        <v>1</v>
      </c>
      <c r="G92" s="5">
        <v>0</v>
      </c>
      <c r="H92" s="5">
        <v>0</v>
      </c>
      <c r="I92" s="2">
        <v>0</v>
      </c>
      <c r="J92" s="2">
        <v>0</v>
      </c>
      <c r="K92" s="2" t="s">
        <v>92</v>
      </c>
      <c r="L92" s="2" t="s">
        <v>245</v>
      </c>
      <c r="M92" s="2" t="s">
        <v>112</v>
      </c>
      <c r="N92" s="2" t="s">
        <v>278</v>
      </c>
    </row>
    <row r="93" spans="1:14" x14ac:dyDescent="0.3">
      <c r="E93" s="4">
        <f>SUM(E4:E92)</f>
        <v>3</v>
      </c>
      <c r="F93" s="4">
        <f t="shared" ref="F93:J93" si="0">SUM(F4:F92)</f>
        <v>291</v>
      </c>
      <c r="G93" s="4">
        <f t="shared" si="0"/>
        <v>789</v>
      </c>
      <c r="H93" s="4">
        <f t="shared" si="0"/>
        <v>270</v>
      </c>
      <c r="I93" s="4">
        <f t="shared" si="0"/>
        <v>228</v>
      </c>
      <c r="J93" s="4">
        <f t="shared" si="0"/>
        <v>174</v>
      </c>
      <c r="K93" s="4">
        <f t="shared" ref="K93" si="1">SUM(K4:K92)</f>
        <v>51098</v>
      </c>
    </row>
  </sheetData>
  <autoFilter ref="A3:N93" xr:uid="{9C44E9EA-CA28-43A5-B46F-DDCCCB61ADD1}"/>
  <mergeCells count="1">
    <mergeCell ref="A1:L1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F715D832716841811CF2DA27C189DE" ma:contentTypeVersion="18" ma:contentTypeDescription="Een nieuw document maken." ma:contentTypeScope="" ma:versionID="dc91012a4ab8eb25ec2279824666c8f8">
  <xsd:schema xmlns:xsd="http://www.w3.org/2001/XMLSchema" xmlns:xs="http://www.w3.org/2001/XMLSchema" xmlns:p="http://schemas.microsoft.com/office/2006/metadata/properties" xmlns:ns2="3993cd41-b6bb-4993-866f-3a3a31cb955e" xmlns:ns3="0f27b45c-a5fd-45b2-a4f1-5d96f8c61449" targetNamespace="http://schemas.microsoft.com/office/2006/metadata/properties" ma:root="true" ma:fieldsID="cd1b115e11a944497192260d215075ad" ns2:_="" ns3:_="">
    <xsd:import namespace="3993cd41-b6bb-4993-866f-3a3a31cb955e"/>
    <xsd:import namespace="0f27b45c-a5fd-45b2-a4f1-5d96f8c614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3cd41-b6bb-4993-866f-3a3a31cb95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6da76c-df99-4a51-8654-3a77724a81ef}" ma:internalName="TaxCatchAll" ma:showField="CatchAllData" ma:web="3993cd41-b6bb-4993-866f-3a3a31cb95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7b45c-a5fd-45b2-a4f1-5d96f8c61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211ceeb-aab1-4cf3-8b11-03d0ec0669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27b45c-a5fd-45b2-a4f1-5d96f8c61449">
      <Terms xmlns="http://schemas.microsoft.com/office/infopath/2007/PartnerControls"/>
    </lcf76f155ced4ddcb4097134ff3c332f>
    <TaxCatchAll xmlns="3993cd41-b6bb-4993-866f-3a3a31cb955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FBF288-815E-4142-981D-FAEB1E5B0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93cd41-b6bb-4993-866f-3a3a31cb955e"/>
    <ds:schemaRef ds:uri="0f27b45c-a5fd-45b2-a4f1-5d96f8c61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01BA14-E58C-4430-90A6-702ACC18771B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f0b266fb-d127-449b-8ad3-125569cf334a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0f27b45c-a5fd-45b2-a4f1-5d96f8c61449"/>
    <ds:schemaRef ds:uri="3993cd41-b6bb-4993-866f-3a3a31cb955e"/>
  </ds:schemaRefs>
</ds:datastoreItem>
</file>

<file path=customXml/itemProps3.xml><?xml version="1.0" encoding="utf-8"?>
<ds:datastoreItem xmlns:ds="http://schemas.openxmlformats.org/officeDocument/2006/customXml" ds:itemID="{FC6DA9B2-C2EE-4A9D-9F80-E911D7A975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Actie 1 - 2024</vt:lpstr>
      <vt:lpstr>Actie 2 - 2024</vt:lpstr>
      <vt:lpstr>Actie 3 - 2024</vt:lpstr>
      <vt:lpstr>Actie 4 - 2024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Yoeri Bellemans</dc:creator>
  <cp:lastModifiedBy>Yoeri Bellemans</cp:lastModifiedBy>
  <dcterms:created xsi:type="dcterms:W3CDTF">2025-10-30T08:47:31Z</dcterms:created>
  <dcterms:modified xsi:type="dcterms:W3CDTF">2025-12-16T16:02:26Z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0x010100B6F715D832716841811CF2DA27C189DE</vt:lpwstr>
  </property>
  <property fmtid="{D5CDD505-2E9C-101B-9397-08002B2CF9AE}" pid="3" name="MediaServiceImageTags">
    <vt:lpwstr/>
  </property>
</Properties>
</file>